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30" sheetId="1" r:id="rId1"/>
  </sheets>
  <definedNames>
    <definedName name="_xlnm._FilterDatabase" localSheetId="0" hidden="1">'В30'!$A$1:$EE$43</definedName>
  </definedNames>
  <calcPr fullCalcOnLoad="1"/>
</workbook>
</file>

<file path=xl/sharedStrings.xml><?xml version="1.0" encoding="utf-8"?>
<sst xmlns="http://schemas.openxmlformats.org/spreadsheetml/2006/main" count="28" uniqueCount="28">
  <si>
    <t>Вокзальная 30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</si>
  <si>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</si>
  <si>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</si>
  <si>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</si>
  <si>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</si>
  <si>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</si>
  <si>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</si>
  <si>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</si>
  <si>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</si>
  <si>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</si>
  <si>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</si>
  <si>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</si>
  <si>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</si>
  <si>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</si>
  <si>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</si>
  <si>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</si>
  <si>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</si>
  <si>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</si>
  <si>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</si>
  <si>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</si>
  <si>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</si>
  <si>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</si>
  <si>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Сальдо на 01.01.2013 г.</t>
  </si>
  <si>
    <t>1. Расходы по текущему ремонту и набору работ: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</si>
  <si>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</si>
  <si>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Обследование домов</t>
  </si>
  <si>
    <t>.-расходы по дезинсекции, дератизации</t>
  </si>
  <si>
    <t>Справочно. В 2013г в связи с отсутствием жалоб от граждан на протекание кровли, ремонт кровли не производился. В 2013г непредвиденные работы ( по заявкам жильцов) были выполнены по факту в меньшем объеме. Не было заявок на очистку кровли от снега, по результатам периодических осмотров не трубовался ремонт туалетов. Выполнены незапланированные сантехнические работы (замена труб ХВС), обследование дома в по результатам периодических осмотров.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организации.Перерасход по причине выполнения работ по обследованию дома, увеличение расходов по выполнению сантехнических работ.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</si>
</sst>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2" fontId="19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A30" sqref="A29:A30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3" width="13.57421875" style="2" hidden="1" customWidth="1"/>
    <col min="4" max="4" width="11.421875" style="2" hidden="1" customWidth="1"/>
    <col min="5" max="16384" width="9.140625" style="2" customWidth="1"/>
  </cols>
  <sheetData>
    <row r="1" ht="11.25">
      <c r="A1" s="1" t="s">
        <v>9</v>
      </c>
    </row>
    <row r="2" spans="1:4" ht="11.25">
      <c r="A2" s="3" t="s">
        <v>20</v>
      </c>
      <c r="B2" s="4"/>
      <c r="C2" s="4"/>
      <c r="D2" s="4"/>
    </row>
    <row r="3" spans="1:4" ht="15" customHeight="1">
      <c r="A3" s="3" t="s">
        <v>21</v>
      </c>
      <c r="B3" s="5" t="s">
        <v>0</v>
      </c>
      <c r="C3" s="4"/>
      <c r="D3" s="4"/>
    </row>
    <row r="4" spans="1:2" ht="11.25" customHeight="1">
      <c r="A4" s="6" t="s">
        <v>1</v>
      </c>
      <c r="B4" s="7" t="s">
        <v>2</v>
      </c>
    </row>
    <row r="5" spans="1:4" ht="12" customHeight="1">
      <c r="A5" s="6" t="s">
        <v>10</v>
      </c>
      <c r="B5" s="7">
        <v>8065</v>
      </c>
      <c r="C5" s="2">
        <v>53598750</v>
      </c>
      <c r="D5" s="2">
        <v>0</v>
      </c>
    </row>
    <row r="6" spans="1:4" ht="12" customHeight="1">
      <c r="A6" s="6" t="s">
        <v>3</v>
      </c>
      <c r="B6" s="7">
        <v>8065</v>
      </c>
      <c r="C6" s="2">
        <v>52737260</v>
      </c>
      <c r="D6" s="2">
        <v>0</v>
      </c>
    </row>
    <row r="7" spans="1:2" ht="12" customHeight="1">
      <c r="A7" s="6" t="s">
        <v>11</v>
      </c>
      <c r="B7" s="7">
        <v>8065</v>
      </c>
    </row>
    <row r="8" spans="1:2" ht="12" customHeight="1">
      <c r="A8" s="6"/>
      <c r="B8" s="7"/>
    </row>
    <row r="9" spans="1:2" ht="12" customHeight="1">
      <c r="A9" s="6" t="s">
        <v>4</v>
      </c>
      <c r="B9" s="7" t="s">
        <v>12</v>
      </c>
    </row>
    <row r="10" spans="1:2" s="10" customFormat="1" ht="12" customHeight="1">
      <c r="A10" s="8" t="s">
        <v>22</v>
      </c>
      <c r="B10" s="9">
        <v>-100159</v>
      </c>
    </row>
    <row r="11" spans="1:2" s="10" customFormat="1" ht="12" customHeight="1">
      <c r="A11" s="8" t="s">
        <v>23</v>
      </c>
      <c r="B11" s="9">
        <f>SUM(B12:B13)</f>
        <v>47777</v>
      </c>
    </row>
    <row r="12" spans="1:2" ht="34.5">
      <c r="A12" s="12" t="s">
        <v>24</v>
      </c>
      <c r="B12" s="7">
        <v>42777</v>
      </c>
    </row>
    <row r="13" spans="1:2" ht="11.25">
      <c r="A13" s="6" t="s">
        <v>25</v>
      </c>
      <c r="B13" s="7">
        <v>5000</v>
      </c>
    </row>
    <row r="14" spans="1:3" s="10" customFormat="1" ht="11.25">
      <c r="A14" s="8" t="s">
        <v>13</v>
      </c>
      <c r="B14" s="9">
        <v>162</v>
      </c>
      <c r="C14" s="14"/>
    </row>
    <row r="15" spans="1:3" s="10" customFormat="1" ht="11.25">
      <c r="A15" s="8" t="s">
        <v>5</v>
      </c>
      <c r="B15" s="9">
        <f>B16</f>
        <v>4625</v>
      </c>
      <c r="C15" s="14"/>
    </row>
    <row r="16" spans="1:3" ht="11.25">
      <c r="A16" s="6" t="s">
        <v>14</v>
      </c>
      <c r="B16" s="7">
        <f>SUM(B17:B19)</f>
        <v>4625</v>
      </c>
      <c r="C16" s="13"/>
    </row>
    <row r="17" spans="1:4" ht="24" customHeight="1">
      <c r="A17" s="6" t="s">
        <v>15</v>
      </c>
      <c r="B17" s="7">
        <v>4347</v>
      </c>
      <c r="D17" s="13"/>
    </row>
    <row r="18" spans="1:2" ht="12.75" customHeight="1">
      <c r="A18" s="6" t="s">
        <v>16</v>
      </c>
      <c r="B18" s="7">
        <v>121</v>
      </c>
    </row>
    <row r="19" spans="1:4" ht="11.25">
      <c r="A19" s="6" t="s">
        <v>26</v>
      </c>
      <c r="B19" s="7">
        <v>157</v>
      </c>
      <c r="C19" s="13"/>
      <c r="D19" s="13"/>
    </row>
    <row r="20" spans="1:3" s="10" customFormat="1" ht="11.25">
      <c r="A20" s="8" t="s">
        <v>17</v>
      </c>
      <c r="B20" s="9">
        <v>737</v>
      </c>
      <c r="C20" s="15"/>
    </row>
    <row r="21" spans="1:2" s="10" customFormat="1" ht="11.25">
      <c r="A21" s="8" t="s">
        <v>18</v>
      </c>
      <c r="B21" s="9">
        <v>1011</v>
      </c>
    </row>
    <row r="22" spans="1:4" s="10" customFormat="1" ht="11.25">
      <c r="A22" s="8" t="s">
        <v>6</v>
      </c>
      <c r="B22" s="9">
        <v>162</v>
      </c>
      <c r="C22" s="14"/>
      <c r="D22" s="14"/>
    </row>
    <row r="23" spans="1:3" ht="11.25">
      <c r="A23" s="16" t="s">
        <v>7</v>
      </c>
      <c r="B23" s="7">
        <f>B11+B14+B15+B20+B21+B22</f>
        <v>54474</v>
      </c>
      <c r="C23" s="17"/>
    </row>
    <row r="24" spans="1:2" s="10" customFormat="1" ht="11.25">
      <c r="A24" s="18" t="s">
        <v>8</v>
      </c>
      <c r="B24" s="9">
        <f>B23*1.18</f>
        <v>64279.32</v>
      </c>
    </row>
    <row r="25" spans="1:2" s="13" customFormat="1" ht="11.25">
      <c r="A25" s="19" t="s">
        <v>19</v>
      </c>
      <c r="B25" s="20">
        <f>B7+B10-B24</f>
        <v>-156373.32</v>
      </c>
    </row>
    <row r="26" spans="1:2" ht="126">
      <c r="A26" s="21" t="s">
        <v>27</v>
      </c>
      <c r="B26" s="22"/>
    </row>
    <row r="27" spans="1:4" s="4" customFormat="1" ht="12" customHeight="1">
      <c r="A27" s="23"/>
      <c r="B27" s="11"/>
      <c r="C27" s="24"/>
      <c r="D27" s="24"/>
    </row>
    <row r="28" spans="1:4" s="4" customFormat="1" ht="12.75" customHeight="1">
      <c r="A28" s="23"/>
      <c r="C28" s="24"/>
      <c r="D28" s="24"/>
    </row>
    <row r="29" s="11" customFormat="1" ht="12.75" customHeight="1">
      <c r="A29" s="25"/>
    </row>
    <row r="30" spans="1:4" s="4" customFormat="1" ht="14.25" customHeight="1">
      <c r="A30" s="23"/>
      <c r="B30" s="11"/>
      <c r="C30" s="11"/>
      <c r="D30" s="11"/>
    </row>
    <row r="31" s="24" customFormat="1" ht="12.75" customHeight="1">
      <c r="A31" s="26"/>
    </row>
    <row r="32" spans="1:4" s="4" customFormat="1" ht="11.25">
      <c r="A32" s="23"/>
      <c r="C32" s="24"/>
      <c r="D32" s="11"/>
    </row>
    <row r="33" s="4" customFormat="1" ht="11.25">
      <c r="A33" s="23"/>
    </row>
    <row r="34" spans="1:2" s="4" customFormat="1" ht="11.25">
      <c r="A34" s="23"/>
      <c r="B34" s="11"/>
    </row>
    <row r="35" spans="1:2" s="4" customFormat="1" ht="11.25">
      <c r="A35" s="23"/>
      <c r="B35" s="24"/>
    </row>
    <row r="36" s="4" customFormat="1" ht="11.25">
      <c r="A36" s="23"/>
    </row>
    <row r="37" s="4" customFormat="1" ht="11.25">
      <c r="A37" s="23"/>
    </row>
    <row r="38" spans="1:2" s="4" customFormat="1" ht="11.25">
      <c r="A38" s="23"/>
      <c r="B38" s="11"/>
    </row>
    <row r="39" s="4" customFormat="1" ht="11.25">
      <c r="A39" s="23"/>
    </row>
    <row r="40" s="4" customFormat="1" ht="11.25">
      <c r="A40" s="23"/>
    </row>
    <row r="41" s="4" customFormat="1" ht="11.25">
      <c r="A41" s="23"/>
    </row>
    <row r="42" s="4" customFormat="1" ht="11.25">
      <c r="A42" s="23"/>
    </row>
    <row r="43" s="4" customFormat="1" ht="11.25">
      <c r="A43" s="23"/>
    </row>
  </sheetData>
  <sheetProtection/>
  <autoFilter ref="A1:EE43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2013-03-19T08:39:16Z</cp:lastPrinted>
  <dcterms:created xsi:type="dcterms:W3CDTF">2012-04-01T03:39:25Z</dcterms:created>
  <dcterms:modified xsi:type="dcterms:W3CDTF">2014-06-23T06:22:22Z</dcterms:modified>
  <cp:category/>
  <cp:version/>
  <cp:contentType/>
  <cp:contentStatus/>
</cp:coreProperties>
</file>