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<sst xmlns="http://schemas.openxmlformats.org/spreadsheetml/2006/main" count="62" uniqueCount="60">
  <si>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</si>
  <si>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</si>
  <si>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</si>
  <si>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</si>
  <si>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</si>
  <si>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</si>
  <si>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</si>
  <si>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</si>
  <si>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</si>
  <si>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</si>
  <si>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</si>
  <si>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</si>
  <si>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</si>
  <si>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</si>
  <si>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</si>
  <si>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</si>
  <si>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</si>
  <si>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</si>
  <si>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</si>
  <si>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</si>
  <si>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</si>
  <si>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</si>
  <si>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</si>
  <si>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</si>
  <si>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</si>
  <si>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</si>
  <si>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</si>
  <si>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</si>
  <si>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</si>
  <si>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</si>
  <si>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</si>
  <si>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</si>
  <si>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</si>
  <si>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</si>
  <si>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</si>
  <si>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</si>
  <si>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</si>
  <si>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</si>
  <si>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</si>
  <si>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</si>
  <si>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</si>
  <si>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</si>
  <si>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</si>
  <si>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</si>
  <si>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</si>
  <si>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</si>
  <si>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</si>
  <si>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</si>
  <si>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</si>
  <si>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</si>
  <si>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</si>
  <si>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</si>
  <si>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</si>
  <si>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</si>
  <si>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</si>
  <si>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</si>
  <si>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</si>
  <si>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</si>
  <si>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</si>
  <si>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Комсомольская. 27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</si>
</sst>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  <xf numFmtId="1" fontId="4" fillId="0" borderId="2" xfId="17" applyNumberFormat="1" applyFont="1" applyFill="1" applyBorder="1" applyAlignment="1">
      <alignment horizontal="center"/>
      <protection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3">
      <selection activeCell="F35" sqref="F3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3" t="s">
        <v>59</v>
      </c>
      <c r="C6" s="33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952310</v>
      </c>
      <c r="C8" s="24">
        <v>1047541</v>
      </c>
      <c r="D8" s="24">
        <f>SUM(B8:C8)</f>
        <v>1999851</v>
      </c>
    </row>
    <row r="9" spans="1:4" ht="12.75">
      <c r="A9" s="7" t="s">
        <v>6</v>
      </c>
      <c r="B9" s="24">
        <v>55583</v>
      </c>
      <c r="C9" s="24">
        <v>61141</v>
      </c>
      <c r="D9" s="24">
        <f>SUM(B9:C9)</f>
        <v>116724</v>
      </c>
    </row>
    <row r="10" spans="1:4" ht="12.75">
      <c r="A10" s="7" t="s">
        <v>7</v>
      </c>
      <c r="B10" s="24">
        <v>534</v>
      </c>
      <c r="C10" s="24">
        <v>588</v>
      </c>
      <c r="D10" s="24">
        <f>SUM(B10:C10)</f>
        <v>1122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/>
    </row>
    <row r="13" spans="1:4" ht="12.75">
      <c r="A13" s="10" t="s">
        <v>10</v>
      </c>
      <c r="B13" s="26">
        <f>SUM(B14:B33)</f>
        <v>153104</v>
      </c>
      <c r="C13" s="26">
        <f>SUM(C14:C33)</f>
        <v>116500</v>
      </c>
      <c r="D13" s="26">
        <f>SUM(D14:D33)</f>
        <v>269604</v>
      </c>
    </row>
    <row r="14" spans="1:4" ht="12.75" customHeight="1" hidden="1">
      <c r="A14" s="11" t="s">
        <v>11</v>
      </c>
      <c r="B14" s="31"/>
      <c r="C14" s="31"/>
      <c r="D14" s="31"/>
    </row>
    <row r="15" spans="1:4" ht="12.75" customHeight="1" hidden="1">
      <c r="A15" s="11" t="s">
        <v>12</v>
      </c>
      <c r="B15" s="31"/>
      <c r="C15" s="31"/>
      <c r="D15" s="31"/>
    </row>
    <row r="16" spans="1:4" ht="12.75" customHeight="1" hidden="1">
      <c r="A16" s="11" t="s">
        <v>13</v>
      </c>
      <c r="B16" s="31"/>
      <c r="C16" s="31"/>
      <c r="D16" s="31"/>
    </row>
    <row r="17" spans="1:4" ht="12.75" customHeight="1">
      <c r="A17" s="12" t="s">
        <v>14</v>
      </c>
      <c r="B17" s="31">
        <v>91500</v>
      </c>
      <c r="C17" s="31">
        <v>91500</v>
      </c>
      <c r="D17" s="31">
        <v>183000</v>
      </c>
    </row>
    <row r="18" spans="1:4" ht="12.75" customHeight="1" hidden="1">
      <c r="A18" s="12" t="s">
        <v>15</v>
      </c>
      <c r="B18" s="31"/>
      <c r="C18" s="31"/>
      <c r="D18" s="31"/>
    </row>
    <row r="19" spans="1:4" ht="12.75" customHeight="1" hidden="1">
      <c r="A19" s="12" t="s">
        <v>16</v>
      </c>
      <c r="B19" s="31"/>
      <c r="C19" s="31"/>
      <c r="D19" s="31"/>
    </row>
    <row r="20" spans="1:4" ht="12.75" customHeight="1" hidden="1">
      <c r="A20" s="12" t="s">
        <v>17</v>
      </c>
      <c r="B20" s="31"/>
      <c r="C20" s="31"/>
      <c r="D20" s="31"/>
    </row>
    <row r="21" spans="1:4" ht="12.75" customHeight="1" hidden="1">
      <c r="A21" s="12" t="s">
        <v>18</v>
      </c>
      <c r="B21" s="31"/>
      <c r="C21" s="31"/>
      <c r="D21" s="31"/>
    </row>
    <row r="22" spans="1:4" ht="12.75" customHeight="1" hidden="1">
      <c r="A22" s="12" t="s">
        <v>19</v>
      </c>
      <c r="B22" s="31"/>
      <c r="C22" s="31"/>
      <c r="D22" s="31"/>
    </row>
    <row r="23" spans="1:4" ht="12.75" customHeight="1" hidden="1">
      <c r="A23" s="12" t="s">
        <v>20</v>
      </c>
      <c r="B23" s="31"/>
      <c r="C23" s="31"/>
      <c r="D23" s="31"/>
    </row>
    <row r="24" spans="1:4" ht="12.75" customHeight="1" hidden="1">
      <c r="A24" s="12" t="s">
        <v>21</v>
      </c>
      <c r="B24" s="31"/>
      <c r="C24" s="31"/>
      <c r="D24" s="31"/>
    </row>
    <row r="25" spans="1:4" ht="12.75" customHeight="1" hidden="1">
      <c r="A25" s="12" t="s">
        <v>22</v>
      </c>
      <c r="B25" s="31"/>
      <c r="C25" s="31"/>
      <c r="D25" s="31"/>
    </row>
    <row r="26" spans="1:4" ht="12.75" customHeight="1">
      <c r="A26" s="12" t="s">
        <v>23</v>
      </c>
      <c r="B26" s="31">
        <v>15000</v>
      </c>
      <c r="C26" s="31">
        <v>15000</v>
      </c>
      <c r="D26" s="31">
        <v>30000</v>
      </c>
    </row>
    <row r="27" spans="1:4" ht="12.75" customHeight="1" hidden="1">
      <c r="A27" s="12" t="s">
        <v>24</v>
      </c>
      <c r="B27" s="31"/>
      <c r="C27" s="31"/>
      <c r="D27" s="31"/>
    </row>
    <row r="28" spans="1:4" ht="12.75" customHeight="1">
      <c r="A28" s="12" t="s">
        <v>25</v>
      </c>
      <c r="B28" s="31">
        <v>10000</v>
      </c>
      <c r="C28" s="31">
        <v>10000</v>
      </c>
      <c r="D28" s="31">
        <v>20000</v>
      </c>
    </row>
    <row r="29" spans="1:4" ht="12.75" customHeight="1" hidden="1">
      <c r="A29" s="12" t="s">
        <v>26</v>
      </c>
      <c r="B29" s="31"/>
      <c r="C29" s="31"/>
      <c r="D29" s="31"/>
    </row>
    <row r="30" spans="1:4" ht="12.75">
      <c r="A30" s="12" t="s">
        <v>27</v>
      </c>
      <c r="B30" s="31">
        <v>36604</v>
      </c>
      <c r="C30" s="31"/>
      <c r="D30" s="31">
        <v>36604</v>
      </c>
    </row>
    <row r="31" spans="1:4" ht="12.75" customHeight="1" hidden="1">
      <c r="A31" s="12" t="s">
        <v>28</v>
      </c>
      <c r="B31" s="31"/>
      <c r="C31" s="31"/>
      <c r="D31" s="31"/>
    </row>
    <row r="32" spans="1:4" ht="12.75" customHeight="1" hidden="1">
      <c r="A32" s="12" t="s">
        <v>29</v>
      </c>
      <c r="B32" s="31"/>
      <c r="C32" s="31"/>
      <c r="D32" s="31"/>
    </row>
    <row r="33" spans="1:4" ht="12.75" customHeight="1" hidden="1">
      <c r="A33" s="12" t="s">
        <v>30</v>
      </c>
      <c r="B33" s="31"/>
      <c r="C33" s="31"/>
      <c r="D33" s="31"/>
    </row>
    <row r="34" spans="1:4" ht="24">
      <c r="A34" s="13" t="s">
        <v>31</v>
      </c>
      <c r="B34" s="32">
        <v>45920.76564703255</v>
      </c>
      <c r="C34" s="32">
        <v>50512.142211735816</v>
      </c>
      <c r="D34" s="32">
        <v>96432.90785876835</v>
      </c>
    </row>
    <row r="35" spans="1:4" ht="24">
      <c r="A35" s="14" t="s">
        <v>32</v>
      </c>
      <c r="B35" s="27">
        <f>B36+B42</f>
        <v>371718.8465230778</v>
      </c>
      <c r="C35" s="27">
        <f>C36+C42</f>
        <v>402791.8162353856</v>
      </c>
      <c r="D35" s="27">
        <f>D36+D42</f>
        <v>774510.6627584634</v>
      </c>
    </row>
    <row r="36" spans="1:4" ht="12.75">
      <c r="A36" s="15" t="s">
        <v>33</v>
      </c>
      <c r="B36" s="28">
        <f>B37+B38+B39+B40+B41</f>
        <v>163952.805</v>
      </c>
      <c r="C36" s="28">
        <f>C37+C38+C39+C40+C41</f>
        <v>174875.49672</v>
      </c>
      <c r="D36" s="28">
        <f>D37+D38+D39+D40+D41</f>
        <v>338828.30172</v>
      </c>
    </row>
    <row r="37" spans="1:4" ht="12.75">
      <c r="A37" s="16" t="s">
        <v>34</v>
      </c>
      <c r="B37" s="31">
        <v>34069.425</v>
      </c>
      <c r="C37" s="31">
        <v>37476.3675</v>
      </c>
      <c r="D37" s="31">
        <v>71545.79250000001</v>
      </c>
    </row>
    <row r="38" spans="1:4" ht="12.75">
      <c r="A38" s="17" t="s">
        <v>35</v>
      </c>
      <c r="B38" s="31">
        <v>2424.24</v>
      </c>
      <c r="C38" s="31">
        <v>2576.96712</v>
      </c>
      <c r="D38" s="31">
        <v>5001.207119999999</v>
      </c>
    </row>
    <row r="39" spans="1:4" ht="12.75">
      <c r="A39" s="16" t="s">
        <v>36</v>
      </c>
      <c r="B39" s="31">
        <v>2526.7</v>
      </c>
      <c r="C39" s="31">
        <v>2685.8821</v>
      </c>
      <c r="D39" s="31">
        <v>5212.5821</v>
      </c>
    </row>
    <row r="40" spans="1:4" ht="12.75" hidden="1">
      <c r="A40" s="16" t="s">
        <v>37</v>
      </c>
      <c r="B40" s="31"/>
      <c r="C40" s="31"/>
      <c r="D40" s="31"/>
    </row>
    <row r="41" spans="1:4" ht="12.75">
      <c r="A41" s="16" t="s">
        <v>38</v>
      </c>
      <c r="B41" s="34">
        <v>124932.44</v>
      </c>
      <c r="C41" s="34">
        <v>132136.28</v>
      </c>
      <c r="D41" s="34">
        <v>257068.72</v>
      </c>
    </row>
    <row r="42" spans="1:4" ht="12.75">
      <c r="A42" s="15" t="s">
        <v>39</v>
      </c>
      <c r="B42" s="28">
        <f>B43+B44+B45+B46</f>
        <v>207766.04152307782</v>
      </c>
      <c r="C42" s="28">
        <f>C43+C44+C45+C46</f>
        <v>227916.3195153856</v>
      </c>
      <c r="D42" s="28">
        <f>D43+D44+D45+D46</f>
        <v>435682.3610384634</v>
      </c>
    </row>
    <row r="43" spans="1:4" ht="12.75">
      <c r="A43" s="11" t="s">
        <v>40</v>
      </c>
      <c r="B43" s="31">
        <v>94681.3823516047</v>
      </c>
      <c r="C43" s="31">
        <v>104148.52058676518</v>
      </c>
      <c r="D43" s="31">
        <v>198829.9029383699</v>
      </c>
    </row>
    <row r="44" spans="1:4" ht="12.75">
      <c r="A44" s="11" t="s">
        <v>41</v>
      </c>
      <c r="B44" s="31">
        <v>52391.555728692</v>
      </c>
      <c r="C44" s="31">
        <v>57630.711301561205</v>
      </c>
      <c r="D44" s="31">
        <v>110022.2670302532</v>
      </c>
    </row>
    <row r="45" spans="1:4" ht="12.75">
      <c r="A45" s="11" t="s">
        <v>42</v>
      </c>
      <c r="B45" s="31">
        <v>43819.4234427811</v>
      </c>
      <c r="C45" s="31">
        <v>48200.365787059214</v>
      </c>
      <c r="D45" s="31">
        <v>92019.78922984032</v>
      </c>
    </row>
    <row r="46" spans="1:4" ht="15.75" customHeight="1">
      <c r="A46" s="11" t="s">
        <v>43</v>
      </c>
      <c r="B46" s="31">
        <v>16873.68</v>
      </c>
      <c r="C46" s="31">
        <v>17936.72184</v>
      </c>
      <c r="D46" s="31">
        <v>34810.40184</v>
      </c>
    </row>
    <row r="47" spans="1:4" ht="12.75">
      <c r="A47" s="18" t="s">
        <v>44</v>
      </c>
      <c r="B47" s="31">
        <v>40082.51553287744</v>
      </c>
      <c r="C47" s="31">
        <v>43991.696952885184</v>
      </c>
      <c r="D47" s="31">
        <v>84074.21248576262</v>
      </c>
    </row>
    <row r="48" spans="1:4" ht="24">
      <c r="A48" s="19" t="s">
        <v>45</v>
      </c>
      <c r="B48" s="32">
        <v>118086.44</v>
      </c>
      <c r="C48" s="32">
        <v>129895.084</v>
      </c>
      <c r="D48" s="32">
        <v>247981.524</v>
      </c>
    </row>
    <row r="49" spans="1:4" ht="12.75" customHeight="1" hidden="1">
      <c r="A49" s="20" t="s">
        <v>46</v>
      </c>
      <c r="B49" s="29">
        <f>B13+B34+B35+B47+B48</f>
        <v>728912.5677029877</v>
      </c>
      <c r="C49" s="29">
        <f>C13+C34+C35+C47+C48</f>
        <v>743690.7394000066</v>
      </c>
      <c r="D49" s="29">
        <f>D13+D34+D35+D47+D48</f>
        <v>1472603.3071029943</v>
      </c>
    </row>
    <row r="50" spans="1:4" ht="12.75">
      <c r="A50" s="11" t="s">
        <v>47</v>
      </c>
      <c r="B50" s="31">
        <v>17274.25703108963</v>
      </c>
      <c r="C50" s="31">
        <v>18815.722182000194</v>
      </c>
      <c r="D50" s="31">
        <v>36089.97921308982</v>
      </c>
    </row>
    <row r="51" spans="1:4" ht="12.75">
      <c r="A51" s="20" t="s">
        <v>48</v>
      </c>
      <c r="B51" s="29">
        <f>B50+B49</f>
        <v>746186.8247340773</v>
      </c>
      <c r="C51" s="29">
        <f>C50+C49</f>
        <v>762506.4615820068</v>
      </c>
      <c r="D51" s="29">
        <f>D50+D49</f>
        <v>1508693.2863160842</v>
      </c>
    </row>
    <row r="52" spans="1:4" ht="12.75">
      <c r="A52" s="20" t="s">
        <v>49</v>
      </c>
      <c r="B52" s="29">
        <f>B51*1.18</f>
        <v>880500.4531862112</v>
      </c>
      <c r="C52" s="29">
        <f>C51*1.18</f>
        <v>899757.6246667679</v>
      </c>
      <c r="D52" s="29">
        <f>D51*1.18</f>
        <v>1780258.0778529793</v>
      </c>
    </row>
    <row r="54" spans="1:4" ht="12.75" customHeight="1" hidden="1">
      <c r="A54" s="21" t="s">
        <v>50</v>
      </c>
      <c r="B54" s="30">
        <v>17.02</v>
      </c>
      <c r="C54" s="30"/>
      <c r="D54" s="30">
        <v>13.58</v>
      </c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2012-02-15T06:50:03Z</dcterms:modified>
  <cp:category/>
  <cp:version/>
  <cp:contentType/>
  <cp:contentStatus/>
</cp:coreProperties>
</file>