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<sst xmlns="http://schemas.openxmlformats.org/spreadsheetml/2006/main" count="61" uniqueCount="59">
  <si>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</si>
  <si>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</si>
  <si>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</si>
  <si>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</si>
  <si>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</si>
  <si>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</si>
  <si>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</si>
  <si>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</si>
  <si>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</si>
  <si>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</si>
  <si>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</si>
  <si>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</si>
  <si>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</si>
  <si>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</si>
  <si>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</si>
  <si>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</si>
  <si>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</si>
  <si>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</si>
  <si>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</si>
  <si>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</si>
  <si>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</si>
  <si>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</si>
  <si>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</si>
  <si>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</si>
  <si>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</si>
  <si>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</si>
  <si>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</si>
  <si>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</si>
  <si>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</si>
  <si>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</si>
  <si>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</si>
  <si>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</si>
  <si>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</si>
  <si>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</si>
  <si>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</si>
  <si>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</si>
  <si>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</si>
  <si>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</si>
  <si>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</si>
  <si>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</si>
  <si>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</si>
  <si>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</si>
  <si>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</si>
  <si>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</si>
  <si>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</si>
  <si>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</si>
  <si>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</si>
  <si>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</si>
  <si>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</si>
  <si>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</si>
  <si>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</si>
  <si>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</si>
  <si>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</si>
  <si>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</si>
  <si>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</si>
  <si>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</si>
  <si>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</si>
  <si>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</si>
  <si>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Комсомольская 35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</si>
</sst>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0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1" fontId="9" fillId="0" borderId="2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9"/>
  <sheetViews>
    <sheetView tabSelected="1" workbookViewId="0" topLeftCell="A1">
      <selection activeCell="E28" sqref="E28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5" t="s">
        <v>58</v>
      </c>
      <c r="C6" s="35"/>
      <c r="D6" s="22"/>
    </row>
    <row r="7" spans="1:4" ht="12.75">
      <c r="A7" s="6" t="s">
        <v>4</v>
      </c>
      <c r="B7" s="23" t="s">
        <v>54</v>
      </c>
      <c r="C7" s="23" t="s">
        <v>55</v>
      </c>
      <c r="D7" s="23" t="s">
        <v>56</v>
      </c>
    </row>
    <row r="8" spans="1:4" ht="12.75">
      <c r="A8" s="7" t="s">
        <v>5</v>
      </c>
      <c r="B8" s="24">
        <v>1380315</v>
      </c>
      <c r="C8" s="24">
        <v>1518347</v>
      </c>
      <c r="D8" s="24">
        <f>SUM(B8:C8)</f>
        <v>2898662</v>
      </c>
    </row>
    <row r="9" spans="1:4" ht="12.75">
      <c r="A9" s="7" t="s">
        <v>6</v>
      </c>
      <c r="B9" s="24">
        <v>93664</v>
      </c>
      <c r="C9" s="24">
        <v>103030</v>
      </c>
      <c r="D9" s="24">
        <f>SUM(B9:C9)</f>
        <v>196694</v>
      </c>
    </row>
    <row r="10" spans="1:4" ht="12.75">
      <c r="A10" s="7" t="s">
        <v>7</v>
      </c>
      <c r="B10" s="24">
        <v>19069</v>
      </c>
      <c r="C10" s="24">
        <v>20976</v>
      </c>
      <c r="D10" s="24">
        <f>SUM(B10:C10)</f>
        <v>40045</v>
      </c>
    </row>
    <row r="11" spans="1:4" ht="12.75">
      <c r="A11" s="8" t="s">
        <v>8</v>
      </c>
      <c r="B11" s="25" t="s">
        <v>57</v>
      </c>
      <c r="C11" s="25" t="s">
        <v>57</v>
      </c>
      <c r="D11" s="25" t="s">
        <v>57</v>
      </c>
    </row>
    <row r="12" spans="1:4" ht="12.75">
      <c r="A12" s="9" t="s">
        <v>9</v>
      </c>
      <c r="B12" s="6">
        <v>1057244</v>
      </c>
      <c r="C12" s="6"/>
      <c r="D12" s="6"/>
    </row>
    <row r="13" spans="1:4" ht="12.75">
      <c r="A13" s="10" t="s">
        <v>10</v>
      </c>
      <c r="B13" s="26">
        <f>SUM(B14:B32)</f>
        <v>369533</v>
      </c>
      <c r="C13" s="26">
        <f>SUM(C14:C32)</f>
        <v>1720628</v>
      </c>
      <c r="D13" s="26">
        <f>SUM(D14:D32)</f>
        <v>2090161</v>
      </c>
    </row>
    <row r="14" spans="1:4" ht="12.75" customHeight="1">
      <c r="A14" s="11" t="s">
        <v>11</v>
      </c>
      <c r="B14" s="32"/>
      <c r="C14" s="32">
        <v>90153</v>
      </c>
      <c r="D14" s="32">
        <v>90153</v>
      </c>
    </row>
    <row r="15" spans="1:4" ht="12.75" customHeight="1">
      <c r="A15" s="11" t="s">
        <v>12</v>
      </c>
      <c r="B15" s="32">
        <v>307983</v>
      </c>
      <c r="C15" s="32"/>
      <c r="D15" s="32">
        <v>307983</v>
      </c>
    </row>
    <row r="16" spans="1:4" ht="12.75" customHeight="1" hidden="1">
      <c r="A16" s="11" t="s">
        <v>13</v>
      </c>
      <c r="B16" s="32"/>
      <c r="C16" s="32"/>
      <c r="D16" s="32"/>
    </row>
    <row r="17" spans="1:4" ht="12.75" customHeight="1">
      <c r="A17" s="12" t="s">
        <v>14</v>
      </c>
      <c r="B17" s="32"/>
      <c r="C17" s="32">
        <v>104195</v>
      </c>
      <c r="D17" s="32">
        <v>104195</v>
      </c>
    </row>
    <row r="18" spans="1:4" ht="12.75" customHeight="1">
      <c r="A18" s="12" t="s">
        <v>15</v>
      </c>
      <c r="B18" s="32">
        <v>2000</v>
      </c>
      <c r="C18" s="32">
        <v>2000</v>
      </c>
      <c r="D18" s="32">
        <v>4000</v>
      </c>
    </row>
    <row r="19" spans="1:4" ht="12.75" customHeight="1" hidden="1">
      <c r="A19" s="12" t="s">
        <v>16</v>
      </c>
      <c r="B19" s="32"/>
      <c r="C19" s="32"/>
      <c r="D19" s="32"/>
    </row>
    <row r="20" spans="1:4" ht="12.75" customHeight="1" hidden="1">
      <c r="A20" s="12" t="s">
        <v>17</v>
      </c>
      <c r="B20" s="32"/>
      <c r="C20" s="32"/>
      <c r="D20" s="32"/>
    </row>
    <row r="21" spans="1:4" ht="12.75" customHeight="1">
      <c r="A21" s="12" t="s">
        <v>18</v>
      </c>
      <c r="B21" s="32"/>
      <c r="C21" s="32">
        <v>1494280</v>
      </c>
      <c r="D21" s="32">
        <v>1494280</v>
      </c>
    </row>
    <row r="22" spans="1:4" ht="12.75" customHeight="1" hidden="1">
      <c r="A22" s="12" t="s">
        <v>19</v>
      </c>
      <c r="B22" s="32"/>
      <c r="C22" s="32"/>
      <c r="D22" s="32"/>
    </row>
    <row r="23" spans="1:4" ht="12.75" customHeight="1" hidden="1">
      <c r="A23" s="12" t="s">
        <v>20</v>
      </c>
      <c r="B23" s="32"/>
      <c r="C23" s="32"/>
      <c r="D23" s="32"/>
    </row>
    <row r="24" spans="1:4" ht="12.75" customHeight="1" hidden="1">
      <c r="A24" s="12" t="s">
        <v>21</v>
      </c>
      <c r="B24" s="32"/>
      <c r="C24" s="32"/>
      <c r="D24" s="32"/>
    </row>
    <row r="25" spans="1:4" ht="12.75" customHeight="1" hidden="1">
      <c r="A25" s="12" t="s">
        <v>22</v>
      </c>
      <c r="B25" s="32"/>
      <c r="C25" s="32"/>
      <c r="D25" s="32"/>
    </row>
    <row r="26" spans="1:4" ht="12.75" customHeight="1">
      <c r="A26" s="12" t="s">
        <v>23</v>
      </c>
      <c r="B26" s="32">
        <v>5000</v>
      </c>
      <c r="C26" s="32">
        <v>5000</v>
      </c>
      <c r="D26" s="32">
        <v>10000</v>
      </c>
    </row>
    <row r="27" spans="1:4" ht="12.75" customHeight="1">
      <c r="A27" s="12" t="s">
        <v>24</v>
      </c>
      <c r="B27" s="32">
        <v>15000</v>
      </c>
      <c r="C27" s="32">
        <v>15000</v>
      </c>
      <c r="D27" s="32">
        <v>30000</v>
      </c>
    </row>
    <row r="28" spans="1:4" ht="12.75" customHeight="1">
      <c r="A28" s="12" t="s">
        <v>25</v>
      </c>
      <c r="B28" s="32">
        <v>10000</v>
      </c>
      <c r="C28" s="32">
        <v>10000</v>
      </c>
      <c r="D28" s="32">
        <v>20000</v>
      </c>
    </row>
    <row r="29" spans="1:4" ht="12.75" customHeight="1" hidden="1">
      <c r="A29" s="12" t="s">
        <v>26</v>
      </c>
      <c r="B29" s="32"/>
      <c r="C29" s="32"/>
      <c r="D29" s="32"/>
    </row>
    <row r="30" spans="1:4" ht="12.75">
      <c r="A30" s="12" t="s">
        <v>27</v>
      </c>
      <c r="B30" s="32">
        <v>29550</v>
      </c>
      <c r="C30" s="32"/>
      <c r="D30" s="32">
        <v>29550</v>
      </c>
    </row>
    <row r="31" spans="1:4" ht="12.75" customHeight="1" hidden="1">
      <c r="A31" s="12" t="s">
        <v>28</v>
      </c>
      <c r="B31" s="32"/>
      <c r="C31" s="32"/>
      <c r="D31" s="32"/>
    </row>
    <row r="32" spans="1:4" ht="12.75" customHeight="1" hidden="1">
      <c r="A32" s="12" t="s">
        <v>29</v>
      </c>
      <c r="B32" s="32"/>
      <c r="C32" s="32"/>
      <c r="D32" s="32"/>
    </row>
    <row r="33" spans="1:4" ht="24">
      <c r="A33" s="13" t="s">
        <v>30</v>
      </c>
      <c r="B33" s="33">
        <v>66560.25420300257</v>
      </c>
      <c r="C33" s="33">
        <v>73215.57962330282</v>
      </c>
      <c r="D33" s="33">
        <v>139775.8338263054</v>
      </c>
    </row>
    <row r="34" spans="1:4" ht="24">
      <c r="A34" s="14" t="s">
        <v>31</v>
      </c>
      <c r="B34" s="27">
        <f>B35+B41</f>
        <v>412759.65582309396</v>
      </c>
      <c r="C34" s="27">
        <f>C35+C41</f>
        <v>433294.5520854034</v>
      </c>
      <c r="D34" s="27">
        <f>D35+D41</f>
        <v>846054.2079084974</v>
      </c>
    </row>
    <row r="35" spans="1:4" ht="12.75">
      <c r="A35" s="15" t="s">
        <v>32</v>
      </c>
      <c r="B35" s="28">
        <f>B36+B37+B38+B39+B40</f>
        <v>252657.61</v>
      </c>
      <c r="C35" s="28">
        <f>C36+C37+C38+C39+C40</f>
        <v>258146.82568</v>
      </c>
      <c r="D35" s="28">
        <f>D36+D37+D38+D39+D40</f>
        <v>510804.43568</v>
      </c>
    </row>
    <row r="36" spans="1:4" ht="12.75">
      <c r="A36" s="16" t="s">
        <v>33</v>
      </c>
      <c r="B36" s="32">
        <v>52601.25</v>
      </c>
      <c r="C36" s="32">
        <v>57861.375</v>
      </c>
      <c r="D36" s="32">
        <v>110462.625</v>
      </c>
    </row>
    <row r="37" spans="1:4" ht="12.75">
      <c r="A37" s="17" t="s">
        <v>34</v>
      </c>
      <c r="B37" s="32">
        <v>3636.36</v>
      </c>
      <c r="C37" s="32">
        <v>3865.45068</v>
      </c>
      <c r="D37" s="32">
        <v>7501.8106800000005</v>
      </c>
    </row>
    <row r="38" spans="1:4" ht="12.75" hidden="1">
      <c r="A38" s="16" t="s">
        <v>35</v>
      </c>
      <c r="B38" s="32"/>
      <c r="C38" s="32"/>
      <c r="D38" s="32"/>
    </row>
    <row r="39" spans="1:4" ht="12.75" hidden="1">
      <c r="A39" s="16" t="s">
        <v>36</v>
      </c>
      <c r="B39" s="32"/>
      <c r="C39" s="32"/>
      <c r="D39" s="32"/>
    </row>
    <row r="40" spans="1:4" ht="12.75">
      <c r="A40" s="16" t="s">
        <v>37</v>
      </c>
      <c r="B40" s="34">
        <v>196420</v>
      </c>
      <c r="C40" s="34">
        <v>196420</v>
      </c>
      <c r="D40" s="34">
        <f>SUM(B40:C40)</f>
        <v>392840</v>
      </c>
    </row>
    <row r="41" spans="1:4" ht="12.75">
      <c r="A41" s="15" t="s">
        <v>38</v>
      </c>
      <c r="B41" s="28">
        <f>B42+B43+B44+B45</f>
        <v>160102.045823094</v>
      </c>
      <c r="C41" s="28">
        <f>C42+C43+C44+C45</f>
        <v>175147.7264054034</v>
      </c>
      <c r="D41" s="28">
        <f>D42+D43+D44+D45</f>
        <v>335249.77222849743</v>
      </c>
    </row>
    <row r="42" spans="1:4" ht="12.75">
      <c r="A42" s="11" t="s">
        <v>39</v>
      </c>
      <c r="B42" s="32">
        <v>39468.1028317191</v>
      </c>
      <c r="C42" s="32">
        <v>43414.61311489101</v>
      </c>
      <c r="D42" s="32">
        <v>82882.71594661011</v>
      </c>
    </row>
    <row r="43" spans="1:4" ht="12.75">
      <c r="A43" s="11" t="s">
        <v>40</v>
      </c>
      <c r="B43" s="32">
        <v>87319.25954782001</v>
      </c>
      <c r="C43" s="32">
        <v>96051.18550260202</v>
      </c>
      <c r="D43" s="32">
        <v>183370.44505042204</v>
      </c>
    </row>
    <row r="44" spans="1:4" ht="12.75">
      <c r="A44" s="11" t="s">
        <v>41</v>
      </c>
      <c r="B44" s="32">
        <v>7262.683443554877</v>
      </c>
      <c r="C44" s="32">
        <v>7988.651787910366</v>
      </c>
      <c r="D44" s="32">
        <v>15251.335231465244</v>
      </c>
    </row>
    <row r="45" spans="1:4" ht="15.75" customHeight="1">
      <c r="A45" s="11" t="s">
        <v>42</v>
      </c>
      <c r="B45" s="32">
        <v>26052</v>
      </c>
      <c r="C45" s="32">
        <v>27693.275999999998</v>
      </c>
      <c r="D45" s="32">
        <v>53745.276</v>
      </c>
    </row>
    <row r="46" spans="1:4" ht="12.75">
      <c r="A46" s="18" t="s">
        <v>43</v>
      </c>
      <c r="B46" s="32">
        <v>35812.64340412326</v>
      </c>
      <c r="C46" s="32">
        <v>39241.40235253558</v>
      </c>
      <c r="D46" s="32">
        <v>75054.04575665884</v>
      </c>
    </row>
    <row r="47" spans="1:4" ht="24">
      <c r="A47" s="19" t="s">
        <v>44</v>
      </c>
      <c r="B47" s="33">
        <v>171159.06</v>
      </c>
      <c r="C47" s="33">
        <v>188275.028</v>
      </c>
      <c r="D47" s="33">
        <v>359434.088</v>
      </c>
    </row>
    <row r="48" spans="1:4" ht="12.75" customHeight="1" hidden="1">
      <c r="A48" s="20" t="s">
        <v>45</v>
      </c>
      <c r="B48" s="29">
        <f>B13+B33+B34+B46+B47</f>
        <v>1055824.6134302197</v>
      </c>
      <c r="C48" s="29">
        <f>C13+C33+C34+C46+C47</f>
        <v>2454654.562061242</v>
      </c>
      <c r="D48" s="29">
        <f>D13+D33+D34+D46+D47</f>
        <v>3510479.1754914615</v>
      </c>
    </row>
    <row r="49" spans="1:4" ht="12.75">
      <c r="A49" s="11" t="s">
        <v>46</v>
      </c>
      <c r="B49" s="32">
        <v>20589</v>
      </c>
      <c r="C49" s="32">
        <v>22021</v>
      </c>
      <c r="D49" s="32">
        <v>42610</v>
      </c>
    </row>
    <row r="50" spans="1:4" ht="12.75">
      <c r="A50" s="20" t="s">
        <v>47</v>
      </c>
      <c r="B50" s="29">
        <f>B49+B48</f>
        <v>1076413.6134302197</v>
      </c>
      <c r="C50" s="29">
        <f>C49+C48</f>
        <v>2476675.562061242</v>
      </c>
      <c r="D50" s="29">
        <f>D49+D48</f>
        <v>3553089.1754914615</v>
      </c>
    </row>
    <row r="51" spans="1:4" ht="12.75">
      <c r="A51" s="20" t="s">
        <v>48</v>
      </c>
      <c r="B51" s="29">
        <f>B50*1.18</f>
        <v>1270168.0638476592</v>
      </c>
      <c r="C51" s="29">
        <f>C50*1.18</f>
        <v>2922477.163232265</v>
      </c>
      <c r="D51" s="29">
        <f>D50*1.18</f>
        <v>4192645.227079924</v>
      </c>
    </row>
    <row r="53" spans="1:4" ht="12.75" customHeight="1" hidden="1">
      <c r="A53" s="21" t="s">
        <v>49</v>
      </c>
      <c r="B53" s="30">
        <v>17.02</v>
      </c>
      <c r="C53" s="30">
        <v>18.72</v>
      </c>
      <c r="D53" s="31"/>
    </row>
    <row r="55" ht="12.75">
      <c r="A55" s="4" t="s">
        <v>50</v>
      </c>
    </row>
    <row r="56" ht="12.75">
      <c r="A56" s="4" t="s">
        <v>51</v>
      </c>
    </row>
    <row r="58" ht="12.75">
      <c r="A58" s="4" t="s">
        <v>52</v>
      </c>
    </row>
    <row r="59" ht="12.75">
      <c r="A59" s="4" t="s">
        <v>53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2012-02-09T09:54:07Z</dcterms:created>
  <dcterms:modified xsi:type="dcterms:W3CDTF">2012-04-12T08:31:46Z</dcterms:modified>
  <cp:category/>
  <cp:version/>
  <cp:contentType/>
  <cp:contentStatus/>
</cp:coreProperties>
</file>