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<sst xmlns="http://schemas.openxmlformats.org/spreadsheetml/2006/main" count="62" uniqueCount="60">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</sst>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0">
      <selection activeCell="C47" sqref="C47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162631</v>
      </c>
      <c r="C8" s="24">
        <v>178894</v>
      </c>
      <c r="D8" s="24">
        <f>B8+C8</f>
        <v>341525</v>
      </c>
    </row>
    <row r="9" spans="1:4" ht="12.75">
      <c r="A9" s="7" t="s">
        <v>6</v>
      </c>
      <c r="B9" s="24">
        <v>17217</v>
      </c>
      <c r="C9" s="24">
        <v>18939</v>
      </c>
      <c r="D9" s="24">
        <f>B9+C9</f>
        <v>36156</v>
      </c>
    </row>
    <row r="10" spans="1:4" ht="12.75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-265834</v>
      </c>
    </row>
    <row r="13" spans="1:4" ht="12.75">
      <c r="A13" s="10" t="s">
        <v>10</v>
      </c>
      <c r="B13" s="26">
        <f>SUM(B14:B33)</f>
        <v>0</v>
      </c>
      <c r="C13" s="26">
        <f>SUM(C14:C33)</f>
        <v>6986</v>
      </c>
      <c r="D13" s="26">
        <f>SUM(D14:D33)</f>
        <v>6986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6986</v>
      </c>
      <c r="D30" s="32">
        <v>6986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12386.150893570104</v>
      </c>
      <c r="C34" s="33">
        <v>13627.965982927117</v>
      </c>
      <c r="D34" s="33">
        <v>26014.116876497224</v>
      </c>
    </row>
    <row r="35" spans="1:4" ht="24">
      <c r="A35" s="14" t="s">
        <v>32</v>
      </c>
      <c r="B35" s="27">
        <f>B36+B42</f>
        <v>48442.91851137418</v>
      </c>
      <c r="C35" s="27">
        <f>C36+C42</f>
        <v>52857.630522511594</v>
      </c>
      <c r="D35" s="27">
        <f>D36+D42</f>
        <v>101300.54903388576</v>
      </c>
    </row>
    <row r="36" spans="1:4" ht="12.75">
      <c r="A36" s="15" t="s">
        <v>33</v>
      </c>
      <c r="B36" s="28">
        <f>B37+B38+B39+B40+B41</f>
        <v>17055.86</v>
      </c>
      <c r="C36" s="28">
        <f>C37+C38+C39+C40+C41</f>
        <v>18525.61688</v>
      </c>
      <c r="D36" s="28">
        <f>D37+D38+D39+D40+D41</f>
        <v>35581.47688</v>
      </c>
    </row>
    <row r="37" spans="1:4" ht="12.75">
      <c r="A37" s="16" t="s">
        <v>34</v>
      </c>
      <c r="B37" s="32">
        <v>10682.1</v>
      </c>
      <c r="C37" s="32">
        <v>11750.31</v>
      </c>
      <c r="D37" s="32">
        <v>22432.41</v>
      </c>
    </row>
    <row r="38" spans="1:4" ht="12.75">
      <c r="A38" s="17" t="s">
        <v>35</v>
      </c>
      <c r="B38" s="32">
        <v>6373.76</v>
      </c>
      <c r="C38" s="32">
        <v>6775.30688</v>
      </c>
      <c r="D38" s="32">
        <v>13149.06688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31387.058511374176</v>
      </c>
      <c r="C42" s="28">
        <f>C43+C44+C45+C46</f>
        <v>34332.01364251159</v>
      </c>
      <c r="D42" s="28">
        <f>D43+D44+D45+D46</f>
        <v>65719.07215388576</v>
      </c>
    </row>
    <row r="43" spans="1:4" ht="12.75">
      <c r="A43" s="11" t="s">
        <v>40</v>
      </c>
      <c r="B43" s="32">
        <v>26096.498511374175</v>
      </c>
      <c r="C43" s="32">
        <v>28708.148362511594</v>
      </c>
      <c r="D43" s="32">
        <v>54804.646873885766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2.75" customHeight="1">
      <c r="A46" s="11" t="s">
        <v>43</v>
      </c>
      <c r="B46" s="32">
        <v>5290.56</v>
      </c>
      <c r="C46" s="32">
        <v>5623.865279999999</v>
      </c>
      <c r="D46" s="32">
        <v>10914.42528</v>
      </c>
    </row>
    <row r="47" spans="1:4" ht="12.75">
      <c r="A47" s="18" t="s">
        <v>44</v>
      </c>
      <c r="B47" s="32">
        <v>6916.167085981197</v>
      </c>
      <c r="C47" s="32">
        <v>7577.676780819316</v>
      </c>
      <c r="D47" s="32">
        <v>14493.843866800511</v>
      </c>
    </row>
    <row r="48" spans="1:4" ht="24">
      <c r="A48" s="19" t="s">
        <v>45</v>
      </c>
      <c r="B48" s="33">
        <v>20166.244</v>
      </c>
      <c r="C48" s="33">
        <v>22182.856</v>
      </c>
      <c r="D48" s="33">
        <v>42349.1</v>
      </c>
    </row>
    <row r="49" spans="1:4" ht="12.75" customHeight="1" hidden="1">
      <c r="A49" s="20" t="s">
        <v>46</v>
      </c>
      <c r="B49" s="29">
        <f>B13+B34+B35+B47+B48</f>
        <v>87911.48049092549</v>
      </c>
      <c r="C49" s="29">
        <f>C13+C34+C35+C47+C48</f>
        <v>103232.12928625802</v>
      </c>
      <c r="D49" s="29">
        <f>D13+D34+D35+D47+D48</f>
        <v>191143.6097771835</v>
      </c>
    </row>
    <row r="50" spans="1:4" ht="12.75">
      <c r="A50" s="11" t="s">
        <v>47</v>
      </c>
      <c r="B50" s="32">
        <v>2637.344414727764</v>
      </c>
      <c r="C50" s="32">
        <v>2887.3838785877406</v>
      </c>
      <c r="D50" s="32">
        <v>5524.728293315505</v>
      </c>
    </row>
    <row r="51" spans="1:4" ht="12.75">
      <c r="A51" s="20" t="s">
        <v>48</v>
      </c>
      <c r="B51" s="29">
        <f>B50+B49</f>
        <v>90548.82490565325</v>
      </c>
      <c r="C51" s="29">
        <f>C50+C49</f>
        <v>106119.51316484576</v>
      </c>
      <c r="D51" s="29">
        <f>D50+D49</f>
        <v>196668.338070499</v>
      </c>
    </row>
    <row r="52" spans="1:4" ht="12.75">
      <c r="A52" s="20" t="s">
        <v>49</v>
      </c>
      <c r="B52" s="29">
        <f>B51*1.18</f>
        <v>106847.61338867083</v>
      </c>
      <c r="C52" s="29">
        <f>C51*1.18</f>
        <v>125221.02553451799</v>
      </c>
      <c r="D52" s="29">
        <f>D51*1.18</f>
        <v>232068.63892318882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2012-02-09T11:46:35Z</dcterms:modified>
  <cp:category/>
  <cp:version/>
  <cp:contentType/>
  <cp:contentStatus/>
</cp:coreProperties>
</file>