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<sst xmlns="http://schemas.openxmlformats.org/spreadsheetml/2006/main" count="62" uniqueCount="60">
  <si>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</si>
  <si>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</si>
  <si>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</si>
  <si>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</si>
  <si>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</si>
  <si>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</si>
  <si>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</si>
  <si>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</si>
  <si>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</si>
  <si>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</si>
  <si>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</si>
  <si>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</si>
  <si>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</si>
  <si>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</si>
  <si>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</si>
  <si>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</si>
  <si>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</si>
  <si>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</si>
  <si>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</si>
  <si>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</si>
  <si>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</si>
  <si>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</si>
  <si>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</si>
  <si>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</si>
  <si>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</si>
  <si>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</si>
  <si>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</si>
  <si>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</si>
  <si>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</si>
  <si>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</si>
  <si>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</si>
  <si>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</si>
  <si>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</si>
  <si>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</si>
  <si>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</si>
  <si>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</si>
  <si>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</si>
  <si>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</si>
  <si>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</si>
  <si>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</si>
  <si>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</si>
  <si>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</si>
  <si>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</si>
  <si>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</si>
  <si>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</si>
  <si>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</si>
  <si>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</si>
  <si>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</si>
  <si>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</si>
  <si>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</si>
  <si>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</si>
  <si>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</si>
  <si>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</si>
  <si>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</si>
  <si>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</si>
  <si>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</si>
  <si>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</si>
  <si>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</si>
  <si>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</si>
  <si>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42А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</si>
</sst>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7">
      <selection activeCell="A44" sqref="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203955</v>
      </c>
      <c r="C8" s="24">
        <v>224351</v>
      </c>
      <c r="D8" s="24">
        <f>SUM(B8:C8)</f>
        <v>428306</v>
      </c>
    </row>
    <row r="9" spans="1:4" ht="12.75" hidden="1">
      <c r="A9" s="7" t="s">
        <v>6</v>
      </c>
      <c r="B9" s="24"/>
      <c r="C9" s="24"/>
      <c r="D9" s="24"/>
    </row>
    <row r="10" spans="1:4" ht="12.75">
      <c r="A10" s="7" t="s">
        <v>7</v>
      </c>
      <c r="B10" s="24">
        <v>244</v>
      </c>
      <c r="C10" s="24">
        <v>268</v>
      </c>
      <c r="D10" s="24">
        <f>SUM(B10:C10)</f>
        <v>512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-258966</v>
      </c>
    </row>
    <row r="13" spans="1:4" ht="12.75">
      <c r="A13" s="10" t="s">
        <v>10</v>
      </c>
      <c r="B13" s="26">
        <f>SUM(B14:B33)</f>
        <v>0</v>
      </c>
      <c r="C13" s="26">
        <f>SUM(C14:C33)</f>
        <v>8152</v>
      </c>
      <c r="D13" s="26">
        <f>SUM(D14:D33)</f>
        <v>8152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8152</v>
      </c>
      <c r="D30" s="32">
        <v>8152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15528.329467345931</v>
      </c>
      <c r="C34" s="33">
        <v>17084.062414080523</v>
      </c>
      <c r="D34" s="33">
        <v>32612.391881426454</v>
      </c>
    </row>
    <row r="35" spans="1:4" ht="24">
      <c r="A35" s="14" t="s">
        <v>32</v>
      </c>
      <c r="B35" s="27">
        <f>B36+B42</f>
        <v>49886.2451112703</v>
      </c>
      <c r="C35" s="27">
        <f>C36+C42</f>
        <v>49624.98565739734</v>
      </c>
      <c r="D35" s="27">
        <f>D36+D42</f>
        <v>99511.23076866762</v>
      </c>
    </row>
    <row r="36" spans="1:4" ht="12.75">
      <c r="A36" s="15" t="s">
        <v>33</v>
      </c>
      <c r="B36" s="28">
        <f>B37+B38+B39+B40+B41</f>
        <v>23924.295000000002</v>
      </c>
      <c r="C36" s="28">
        <f>C37+C38+C39+C40+C41</f>
        <v>21286.601575</v>
      </c>
      <c r="D36" s="28">
        <f>D37+D38+D39+D40+D41</f>
        <v>45210.896575</v>
      </c>
    </row>
    <row r="37" spans="1:4" ht="12.75">
      <c r="A37" s="16" t="s">
        <v>34</v>
      </c>
      <c r="B37" s="32">
        <v>12057.825</v>
      </c>
      <c r="C37" s="32">
        <v>12817.467975</v>
      </c>
      <c r="D37" s="32">
        <v>24875.292975</v>
      </c>
    </row>
    <row r="38" spans="1:4" ht="12.75">
      <c r="A38" s="17" t="s">
        <v>35</v>
      </c>
      <c r="B38" s="32">
        <v>7967.2</v>
      </c>
      <c r="C38" s="32">
        <v>8469.1336</v>
      </c>
      <c r="D38" s="32">
        <v>16436.333599999998</v>
      </c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3899.27</v>
      </c>
      <c r="C40" s="32"/>
      <c r="D40" s="32">
        <v>3899.27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25961.9501112703</v>
      </c>
      <c r="C42" s="28">
        <f>C43+C44+C45+C46</f>
        <v>28338.384082397333</v>
      </c>
      <c r="D42" s="28">
        <f>D43+D44+D45+D46</f>
        <v>54300.33419366763</v>
      </c>
    </row>
    <row r="43" spans="1:4" ht="12.75">
      <c r="A43" s="11" t="s">
        <v>40</v>
      </c>
      <c r="B43" s="32">
        <v>19990.030111270302</v>
      </c>
      <c r="C43" s="32">
        <v>21990.233122397334</v>
      </c>
      <c r="D43" s="32">
        <v>41980.26323366763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5971.92</v>
      </c>
      <c r="C46" s="32">
        <v>6348.15096</v>
      </c>
      <c r="D46" s="32">
        <v>12320.070960000001</v>
      </c>
    </row>
    <row r="47" spans="1:4" ht="12.75">
      <c r="A47" s="18" t="s">
        <v>44</v>
      </c>
      <c r="B47" s="32">
        <v>6555.464173421365</v>
      </c>
      <c r="C47" s="32">
        <v>7176.746546443502</v>
      </c>
      <c r="D47" s="32">
        <v>13732.210719864865</v>
      </c>
    </row>
    <row r="48" spans="1:4" ht="24">
      <c r="A48" s="19" t="s">
        <v>45</v>
      </c>
      <c r="B48" s="33">
        <v>25290.42</v>
      </c>
      <c r="C48" s="33">
        <v>27819.523999999998</v>
      </c>
      <c r="D48" s="33">
        <v>53109.944</v>
      </c>
    </row>
    <row r="49" spans="1:4" ht="12.75" customHeight="1" hidden="1">
      <c r="A49" s="20" t="s">
        <v>46</v>
      </c>
      <c r="B49" s="29">
        <f>B13+B34+B35+B47+B48</f>
        <v>97260.4587520376</v>
      </c>
      <c r="C49" s="29">
        <f>C13+C34+C35+C47+C48</f>
        <v>109857.31861792135</v>
      </c>
      <c r="D49" s="29">
        <f>D13+D34+D35+D47+D48</f>
        <v>207117.77736995893</v>
      </c>
    </row>
    <row r="50" spans="1:4" ht="12.75">
      <c r="A50" s="11" t="s">
        <v>47</v>
      </c>
      <c r="B50" s="32">
        <v>2917.8137625611275</v>
      </c>
      <c r="C50" s="32">
        <v>3051.159558537641</v>
      </c>
      <c r="D50" s="32">
        <v>5968.973321098769</v>
      </c>
    </row>
    <row r="51" spans="1:4" ht="12.75">
      <c r="A51" s="20" t="s">
        <v>48</v>
      </c>
      <c r="B51" s="29">
        <f>B50+B49</f>
        <v>100178.27251459872</v>
      </c>
      <c r="C51" s="29">
        <f>C50+C49</f>
        <v>112908.47817645899</v>
      </c>
      <c r="D51" s="29">
        <f>D50+D49</f>
        <v>213086.7506910577</v>
      </c>
    </row>
    <row r="52" spans="1:4" ht="12.75">
      <c r="A52" s="20" t="s">
        <v>49</v>
      </c>
      <c r="B52" s="29">
        <f>B51*1.18</f>
        <v>118210.36156722649</v>
      </c>
      <c r="C52" s="29">
        <f>C51*1.18</f>
        <v>133232.0042482216</v>
      </c>
      <c r="D52" s="29">
        <f>D51*1.18</f>
        <v>251442.36581544808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2012-02-09T11:57:25Z</dcterms:modified>
  <cp:category/>
  <cp:version/>
  <cp:contentType/>
  <cp:contentStatus/>
</cp:coreProperties>
</file>