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<sst xmlns="http://schemas.openxmlformats.org/spreadsheetml/2006/main" count="53" uniqueCount="53">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</sst>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9.7109375" style="3" customWidth="1"/>
    <col min="2" max="3" width="14.00390625" style="3" bestFit="1" customWidth="1"/>
    <col min="4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6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218334.7619047619</v>
      </c>
      <c r="C6" s="9">
        <v>240168.2380952381</v>
      </c>
      <c r="D6" s="7">
        <v>458503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471.46666666666664</v>
      </c>
      <c r="C8" s="9">
        <v>518.6133333333335</v>
      </c>
      <c r="D8" s="7">
        <v>990.08</v>
      </c>
    </row>
    <row r="9" spans="1:4" ht="12" customHeight="1">
      <c r="A9" s="8" t="s">
        <v>11</v>
      </c>
      <c r="B9" s="9">
        <v>218806.22857142857</v>
      </c>
      <c r="C9" s="9">
        <v>240686.85142857145</v>
      </c>
      <c r="D9" s="9">
        <v>459493.08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23024.65677955878</v>
      </c>
      <c r="C11" s="9">
        <v>25327.12245751466</v>
      </c>
      <c r="D11" s="35">
        <v>48351.77923707344</v>
      </c>
    </row>
    <row r="12" spans="1:4" ht="12.75">
      <c r="A12" s="14" t="s">
        <v>14</v>
      </c>
      <c r="B12" s="15">
        <v>73551.79015334947</v>
      </c>
      <c r="C12" s="15">
        <v>80908.26916868442</v>
      </c>
      <c r="D12" s="15">
        <v>154459.05932203392</v>
      </c>
    </row>
    <row r="13" spans="1:7" s="36" customFormat="1" ht="12.75" customHeight="1" hidden="1">
      <c r="A13" s="37"/>
      <c r="B13" s="42">
        <f>SUM(B15:B30)</f>
        <v>73551.79015334947</v>
      </c>
      <c r="C13" s="42">
        <f>SUM(C15:C30)</f>
        <v>80908.26916868442</v>
      </c>
      <c r="D13" s="42">
        <f>SUM(D15:D30)</f>
        <v>154459.05932203392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7912.417271993543</v>
      </c>
      <c r="C18" s="10">
        <v>8703.658999192898</v>
      </c>
      <c r="D18" s="43">
        <v>16616.07627118644</v>
      </c>
    </row>
    <row r="19" spans="1:4" ht="12.75">
      <c r="A19" s="40" t="s">
        <v>16</v>
      </c>
      <c r="B19" s="10">
        <v>2395</v>
      </c>
      <c r="C19" s="10">
        <v>2635</v>
      </c>
      <c r="D19" s="43">
        <v>5030</v>
      </c>
    </row>
    <row r="20" spans="1:4" ht="12" customHeight="1">
      <c r="A20" s="40" t="s">
        <v>43</v>
      </c>
      <c r="B20" s="10">
        <v>20106</v>
      </c>
      <c r="C20" s="10">
        <v>22117</v>
      </c>
      <c r="D20" s="43">
        <v>42223</v>
      </c>
    </row>
    <row r="21" spans="1:4" s="2" customFormat="1" ht="12" customHeight="1">
      <c r="A21" s="40" t="s">
        <v>44</v>
      </c>
      <c r="B21" s="10">
        <v>14562</v>
      </c>
      <c r="C21" s="10">
        <v>16018</v>
      </c>
      <c r="D21" s="10">
        <v>30579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/>
      <c r="C23" s="44"/>
      <c r="D23" s="44">
        <v>0</v>
      </c>
    </row>
    <row r="24" spans="1:4" ht="12.75">
      <c r="A24" s="40" t="s">
        <v>47</v>
      </c>
      <c r="B24" s="10">
        <v>16744</v>
      </c>
      <c r="C24" s="10">
        <v>18419</v>
      </c>
      <c r="D24" s="43">
        <v>35163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43"/>
      <c r="C26" s="43"/>
      <c r="D26" s="43"/>
    </row>
    <row r="27" spans="1:4" s="33" customFormat="1" ht="12.75">
      <c r="A27" s="16" t="s">
        <v>18</v>
      </c>
      <c r="B27" s="10">
        <v>4453.922518159806</v>
      </c>
      <c r="C27" s="10">
        <v>4899.3147699757865</v>
      </c>
      <c r="D27" s="43">
        <v>9353.237288135593</v>
      </c>
    </row>
    <row r="28" spans="1:4" ht="12.75">
      <c r="A28" s="16" t="s">
        <v>49</v>
      </c>
      <c r="B28" s="43">
        <v>4681.194511702986</v>
      </c>
      <c r="C28" s="43">
        <v>5149.313962873285</v>
      </c>
      <c r="D28" s="43">
        <v>9830.508474576272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>
        <f>D30/2/1.05</f>
        <v>2091.928974979822</v>
      </c>
      <c r="C30" s="43">
        <f>B30*1.1</f>
        <v>2301.1218724778046</v>
      </c>
      <c r="D30" s="10">
        <f>5183.8/1.18</f>
        <v>4393.050847457627</v>
      </c>
    </row>
    <row r="31" spans="1:4" ht="12.75">
      <c r="A31" s="17" t="s">
        <v>19</v>
      </c>
      <c r="B31" s="15">
        <v>26329.23041312544</v>
      </c>
      <c r="C31" s="15">
        <v>28836.125403435253</v>
      </c>
      <c r="D31" s="15">
        <v>55165.355816560696</v>
      </c>
    </row>
    <row r="32" spans="1:4" ht="12.75">
      <c r="A32" s="17" t="s">
        <v>20</v>
      </c>
      <c r="B32" s="15">
        <v>66021.61016762404</v>
      </c>
      <c r="C32" s="15">
        <v>72226.63020438644</v>
      </c>
      <c r="D32" s="15">
        <v>138248.24037201045</v>
      </c>
    </row>
    <row r="33" spans="1:4" ht="12.75">
      <c r="A33" s="8" t="s">
        <v>21</v>
      </c>
      <c r="B33" s="10">
        <v>19870.155375302664</v>
      </c>
      <c r="C33" s="10">
        <v>21741.79233283293</v>
      </c>
      <c r="D33" s="7">
        <v>41611.947708135594</v>
      </c>
    </row>
    <row r="34" spans="1:4" ht="12.75">
      <c r="A34" s="18" t="s">
        <v>22</v>
      </c>
      <c r="B34" s="10">
        <v>15375.75</v>
      </c>
      <c r="C34" s="10">
        <v>16913.325</v>
      </c>
      <c r="D34" s="10">
        <v>32289.075000000004</v>
      </c>
    </row>
    <row r="35" spans="1:4" ht="12.75">
      <c r="A35" s="11" t="s">
        <v>23</v>
      </c>
      <c r="B35" s="10">
        <v>1154.4</v>
      </c>
      <c r="C35" s="10">
        <v>1227.1272</v>
      </c>
      <c r="D35" s="10">
        <v>2381.5272</v>
      </c>
    </row>
    <row r="36" spans="1:4" ht="12" customHeight="1">
      <c r="A36" s="19" t="s">
        <v>24</v>
      </c>
      <c r="B36" s="10">
        <v>1963.94</v>
      </c>
      <c r="C36" s="10">
        <v>2087.6682199999996</v>
      </c>
      <c r="D36" s="10">
        <v>4051.60822</v>
      </c>
    </row>
    <row r="37" spans="1:4" ht="12" customHeight="1">
      <c r="A37" s="16" t="s">
        <v>25</v>
      </c>
      <c r="B37" s="16">
        <v>1376.0653753026634</v>
      </c>
      <c r="C37" s="16">
        <v>1513.6719128329298</v>
      </c>
      <c r="D37" s="16">
        <v>2889.737288135593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46151.45479232137</v>
      </c>
      <c r="C39" s="10">
        <v>50484.83787155351</v>
      </c>
      <c r="D39" s="10">
        <v>96636.29266387486</v>
      </c>
    </row>
    <row r="40" spans="1:4" ht="12" customHeight="1">
      <c r="A40" s="19" t="s">
        <v>28</v>
      </c>
      <c r="B40" s="10">
        <v>38536.254792321364</v>
      </c>
      <c r="C40" s="10">
        <v>42389.880271553506</v>
      </c>
      <c r="D40" s="10">
        <v>80926.13506387487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7615.2</v>
      </c>
      <c r="C43" s="24">
        <v>8094.957599999998</v>
      </c>
      <c r="D43" s="24">
        <v>15710.157599999999</v>
      </c>
    </row>
    <row r="44" spans="1:4" ht="12" customHeight="1">
      <c r="A44" s="25" t="s">
        <v>32</v>
      </c>
      <c r="B44" s="20">
        <v>10128.072329660596</v>
      </c>
      <c r="C44" s="20">
        <v>11076.448671368225</v>
      </c>
      <c r="D44" s="20">
        <v>21204.52100102882</v>
      </c>
    </row>
    <row r="45" spans="1:4" ht="12" customHeight="1">
      <c r="A45" s="26" t="s">
        <v>33</v>
      </c>
      <c r="B45" s="27">
        <v>1258.2003228410008</v>
      </c>
      <c r="C45" s="27">
        <v>1384.020355125101</v>
      </c>
      <c r="D45" s="27">
        <v>2642.2206779661024</v>
      </c>
    </row>
    <row r="46" spans="1:4" ht="12" customHeight="1">
      <c r="A46" s="25" t="s">
        <v>34</v>
      </c>
      <c r="B46" s="28">
        <v>25763.5019047619</v>
      </c>
      <c r="C46" s="28">
        <v>28339.852095238093</v>
      </c>
      <c r="D46" s="28">
        <v>54103.35399999999</v>
      </c>
    </row>
    <row r="47" spans="1:4" ht="12" customHeight="1">
      <c r="A47" s="29" t="s">
        <v>35</v>
      </c>
      <c r="B47" s="30">
        <v>8362.22138095238</v>
      </c>
      <c r="C47" s="30">
        <v>9198.44351904762</v>
      </c>
      <c r="D47" s="30">
        <v>17560.6649</v>
      </c>
    </row>
    <row r="48" spans="1:4" ht="12" customHeight="1">
      <c r="A48" s="31" t="s">
        <v>36</v>
      </c>
      <c r="B48" s="30">
        <v>17401.28052380952</v>
      </c>
      <c r="C48" s="30">
        <v>19141.408576190475</v>
      </c>
      <c r="D48" s="30">
        <v>36542.689099999996</v>
      </c>
    </row>
    <row r="49" spans="1:4" ht="12" customHeight="1">
      <c r="A49" s="25" t="s">
        <v>37</v>
      </c>
      <c r="B49" s="10">
        <v>2174.420556163404</v>
      </c>
      <c r="C49" s="10">
        <v>2379.6288982496626</v>
      </c>
      <c r="D49" s="10">
        <v>4554.049454413066</v>
      </c>
    </row>
    <row r="50" spans="1:4" ht="12" customHeight="1">
      <c r="A50" s="25" t="s">
        <v>38</v>
      </c>
      <c r="B50" s="28">
        <f>B46+B45+B44+B32+B31+B12+B49</f>
        <v>205226.82584752585</v>
      </c>
      <c r="C50" s="28">
        <f>C46+C45+C44+C32+C31+C12+C49</f>
        <v>225150.9747964872</v>
      </c>
      <c r="D50" s="28">
        <f>D46+D45+D44+D32+D31+D12+D49</f>
        <v>430376.80064401304</v>
      </c>
    </row>
    <row r="51" spans="1:4" ht="12" customHeight="1">
      <c r="A51" s="25" t="s">
        <v>39</v>
      </c>
      <c r="B51" s="28">
        <f>B50*1.18</f>
        <v>242167.65450008048</v>
      </c>
      <c r="C51" s="28">
        <f>C50*1.18</f>
        <v>265678.15025985485</v>
      </c>
      <c r="D51" s="20">
        <f>D50*1.18</f>
        <v>507844.62475993537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2012-04-04T03:20:40Z</dcterms:modified>
  <cp:category/>
  <cp:version/>
  <cp:contentType/>
  <cp:contentStatus/>
</cp:coreProperties>
</file>