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4-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<sst xmlns="http://schemas.openxmlformats.org/spreadsheetml/2006/main" count="41" uniqueCount="41">
  <si>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</si>
  <si>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</si>
  <si>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</si>
  <si>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</si>
  <si>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</si>
  <si>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</si>
  <si>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</si>
  <si>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</si>
  <si>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</si>
  <si>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</si>
  <si>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</si>
  <si>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</si>
  <si>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</si>
  <si>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</si>
  <si>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</si>
  <si>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</si>
  <si>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</si>
  <si>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</si>
  <si>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</si>
  <si>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</si>
  <si>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</si>
  <si>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</si>
  <si>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</si>
  <si>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</si>
  <si>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</si>
  <si>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</si>
  <si>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</si>
  <si>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</si>
  <si>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</si>
  <si>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</si>
  <si>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</si>
  <si>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</si>
  <si>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</si>
  <si>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</si>
  <si>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</si>
  <si>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</si>
  <si>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</si>
  <si>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</si>
  <si>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</si>
  <si>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Р.Зорге,24/1</t>
  </si>
  <si>
    <t>Смена отдельных участков труб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</si>
</sst>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4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1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21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35</v>
      </c>
    </row>
    <row r="7" spans="1:4" ht="12.75">
      <c r="A7" s="9" t="s">
        <v>2</v>
      </c>
      <c r="B7" s="27">
        <v>213620</v>
      </c>
      <c r="C7" s="27">
        <v>234982</v>
      </c>
      <c r="D7" s="27">
        <f>SUM(B7:C7)</f>
        <v>448602</v>
      </c>
    </row>
    <row r="8" spans="1:4" ht="12.75">
      <c r="A8" s="9" t="s">
        <v>3</v>
      </c>
      <c r="B8" s="27">
        <v>87</v>
      </c>
      <c r="C8" s="27">
        <v>96</v>
      </c>
      <c r="D8" s="27">
        <f>SUM(B8:C8)</f>
        <v>183</v>
      </c>
    </row>
    <row r="9" spans="1:4" ht="12.75">
      <c r="A9" s="7" t="s">
        <v>4</v>
      </c>
      <c r="B9" s="8"/>
      <c r="C9" s="8"/>
      <c r="D9" s="8"/>
    </row>
    <row r="10" spans="1:4" s="29" customFormat="1" ht="12.75">
      <c r="A10" s="11" t="s">
        <v>37</v>
      </c>
      <c r="B10" s="28">
        <v>213707</v>
      </c>
      <c r="C10" s="28">
        <v>235078</v>
      </c>
      <c r="D10" s="10">
        <f>SUM(B10:C10)</f>
        <v>448785</v>
      </c>
    </row>
    <row r="11" spans="1:4" ht="12.75">
      <c r="A11" s="12" t="s">
        <v>5</v>
      </c>
      <c r="B11" s="10">
        <f>SUM(B12:B19)</f>
        <v>44848</v>
      </c>
      <c r="C11" s="10">
        <f>SUM(C12:C19)</f>
        <v>44848</v>
      </c>
      <c r="D11" s="10">
        <f>SUM(D12:D19)</f>
        <v>89696</v>
      </c>
    </row>
    <row r="12" spans="1:4" ht="12.75">
      <c r="A12" s="13" t="s">
        <v>38</v>
      </c>
      <c r="B12" s="14">
        <v>629</v>
      </c>
      <c r="C12" s="14">
        <v>629</v>
      </c>
      <c r="D12" s="14">
        <f aca="true" t="shared" si="0" ref="D12:D20">SUM(B12:C12)</f>
        <v>1258</v>
      </c>
    </row>
    <row r="13" spans="1:4" ht="12.75">
      <c r="A13" s="25" t="s">
        <v>29</v>
      </c>
      <c r="B13" s="24">
        <v>2175</v>
      </c>
      <c r="C13" s="24">
        <v>2175</v>
      </c>
      <c r="D13" s="14">
        <f t="shared" si="0"/>
        <v>4350</v>
      </c>
    </row>
    <row r="14" spans="1:4" ht="12.75">
      <c r="A14" s="15" t="s">
        <v>6</v>
      </c>
      <c r="B14" s="14">
        <v>5849</v>
      </c>
      <c r="C14" s="14">
        <v>5849</v>
      </c>
      <c r="D14" s="14">
        <f t="shared" si="0"/>
        <v>11698</v>
      </c>
    </row>
    <row r="15" spans="1:4" ht="12.75">
      <c r="A15" s="15" t="s">
        <v>30</v>
      </c>
      <c r="B15" s="24">
        <v>2324</v>
      </c>
      <c r="C15" s="24">
        <v>2324</v>
      </c>
      <c r="D15" s="14">
        <f t="shared" si="0"/>
        <v>4648</v>
      </c>
    </row>
    <row r="16" spans="1:4" ht="12.75">
      <c r="A16" s="15" t="s">
        <v>9</v>
      </c>
      <c r="B16" s="14">
        <v>636</v>
      </c>
      <c r="C16" s="14">
        <v>636</v>
      </c>
      <c r="D16" s="14">
        <f t="shared" si="0"/>
        <v>1272</v>
      </c>
    </row>
    <row r="17" spans="1:4" ht="12.75">
      <c r="A17" s="15" t="s">
        <v>7</v>
      </c>
      <c r="B17" s="24">
        <v>18954</v>
      </c>
      <c r="C17" s="24">
        <v>18954</v>
      </c>
      <c r="D17" s="14">
        <f t="shared" si="0"/>
        <v>37908</v>
      </c>
    </row>
    <row r="18" spans="1:4" ht="12.75">
      <c r="A18" s="15" t="s">
        <v>8</v>
      </c>
      <c r="B18" s="14">
        <v>2593</v>
      </c>
      <c r="C18" s="14">
        <v>2593</v>
      </c>
      <c r="D18" s="14">
        <f t="shared" si="0"/>
        <v>5186</v>
      </c>
    </row>
    <row r="19" spans="1:4" ht="12.75">
      <c r="A19" s="15" t="s">
        <v>40</v>
      </c>
      <c r="B19" s="14">
        <v>11688</v>
      </c>
      <c r="C19" s="14">
        <v>11688</v>
      </c>
      <c r="D19" s="14">
        <f t="shared" si="0"/>
        <v>23376</v>
      </c>
    </row>
    <row r="20" spans="1:4" ht="27.75" customHeight="1">
      <c r="A20" s="16" t="s">
        <v>10</v>
      </c>
      <c r="B20" s="10">
        <v>8969</v>
      </c>
      <c r="C20" s="10">
        <v>8512</v>
      </c>
      <c r="D20" s="10">
        <f t="shared" si="0"/>
        <v>17481</v>
      </c>
    </row>
    <row r="21" spans="1:4" ht="25.5">
      <c r="A21" s="17" t="s">
        <v>11</v>
      </c>
      <c r="B21" s="10">
        <f>B22+B27</f>
        <v>68804</v>
      </c>
      <c r="C21" s="10">
        <f>C22+C27</f>
        <v>72649</v>
      </c>
      <c r="D21" s="10">
        <f>D22+D27</f>
        <v>141453</v>
      </c>
    </row>
    <row r="22" spans="1:4" ht="12.75">
      <c r="A22" s="18" t="s">
        <v>12</v>
      </c>
      <c r="B22" s="14">
        <f>SUM(B23:B26)</f>
        <v>38821</v>
      </c>
      <c r="C22" s="14">
        <f>SUM(C23:C26)</f>
        <v>39835</v>
      </c>
      <c r="D22" s="14">
        <f aca="true" t="shared" si="1" ref="D22:D30">B22+C22</f>
        <v>78656</v>
      </c>
    </row>
    <row r="23" spans="1:4" ht="12.75">
      <c r="A23" s="13" t="s">
        <v>13</v>
      </c>
      <c r="B23" s="14">
        <v>9145</v>
      </c>
      <c r="C23" s="14">
        <v>10059</v>
      </c>
      <c r="D23" s="14">
        <f t="shared" si="1"/>
        <v>19204</v>
      </c>
    </row>
    <row r="24" spans="1:4" ht="12.75">
      <c r="A24" s="15" t="s">
        <v>14</v>
      </c>
      <c r="B24" s="14">
        <v>779</v>
      </c>
      <c r="C24" s="14">
        <v>828</v>
      </c>
      <c r="D24" s="14">
        <f t="shared" si="1"/>
        <v>1607</v>
      </c>
    </row>
    <row r="25" spans="1:4" ht="12.75">
      <c r="A25" s="13" t="s">
        <v>15</v>
      </c>
      <c r="B25" s="14">
        <v>814</v>
      </c>
      <c r="C25" s="14">
        <v>865</v>
      </c>
      <c r="D25" s="14">
        <f t="shared" si="1"/>
        <v>1679</v>
      </c>
    </row>
    <row r="26" spans="1:4" ht="12.75">
      <c r="A26" s="19" t="s">
        <v>16</v>
      </c>
      <c r="B26" s="14">
        <v>28083</v>
      </c>
      <c r="C26" s="14">
        <v>28083</v>
      </c>
      <c r="D26" s="14">
        <f t="shared" si="1"/>
        <v>56166</v>
      </c>
    </row>
    <row r="27" spans="1:4" ht="12.75">
      <c r="A27" s="18" t="s">
        <v>17</v>
      </c>
      <c r="B27" s="14">
        <f>SUM(B28:B30)</f>
        <v>29983</v>
      </c>
      <c r="C27" s="14">
        <f>SUM(C28:C30)</f>
        <v>32814</v>
      </c>
      <c r="D27" s="14">
        <f t="shared" si="1"/>
        <v>62797</v>
      </c>
    </row>
    <row r="28" spans="1:4" ht="12.75">
      <c r="A28" s="13" t="s">
        <v>22</v>
      </c>
      <c r="B28" s="14">
        <v>10093</v>
      </c>
      <c r="C28" s="14">
        <v>11103</v>
      </c>
      <c r="D28" s="14">
        <f t="shared" si="1"/>
        <v>21196</v>
      </c>
    </row>
    <row r="29" spans="1:4" ht="12.75">
      <c r="A29" s="13" t="s">
        <v>18</v>
      </c>
      <c r="B29" s="14">
        <v>15361</v>
      </c>
      <c r="C29" s="14">
        <v>16897</v>
      </c>
      <c r="D29" s="14">
        <f t="shared" si="1"/>
        <v>32258</v>
      </c>
    </row>
    <row r="30" spans="1:4" ht="12.75">
      <c r="A30" s="13" t="s">
        <v>23</v>
      </c>
      <c r="B30" s="14">
        <v>4529</v>
      </c>
      <c r="C30" s="14">
        <v>4814</v>
      </c>
      <c r="D30" s="14">
        <f t="shared" si="1"/>
        <v>9343</v>
      </c>
    </row>
    <row r="31" spans="1:4" ht="12.75">
      <c r="A31" s="20" t="s">
        <v>19</v>
      </c>
      <c r="B31" s="10">
        <v>11602</v>
      </c>
      <c r="C31" s="10">
        <v>11733</v>
      </c>
      <c r="D31" s="10">
        <f>C31+B31</f>
        <v>23335</v>
      </c>
    </row>
    <row r="32" spans="1:4" ht="25.5" customHeight="1">
      <c r="A32" s="23" t="s">
        <v>24</v>
      </c>
      <c r="B32" s="10">
        <v>22448</v>
      </c>
      <c r="C32" s="10">
        <v>24693</v>
      </c>
      <c r="D32" s="10">
        <f>B32+C32</f>
        <v>47141</v>
      </c>
    </row>
    <row r="33" spans="1:4" ht="12.75">
      <c r="A33" s="11" t="s">
        <v>26</v>
      </c>
      <c r="B33" s="10">
        <f>B11+B20+B21+B31+B32</f>
        <v>156671</v>
      </c>
      <c r="C33" s="10">
        <f>C11+C20+C21+C31+C32</f>
        <v>162435</v>
      </c>
      <c r="D33" s="10">
        <f>B33+C33</f>
        <v>319106</v>
      </c>
    </row>
    <row r="34" spans="1:4" ht="12.75" hidden="1">
      <c r="A34" s="13" t="s">
        <v>36</v>
      </c>
      <c r="B34" s="10"/>
      <c r="C34" s="10"/>
      <c r="D34" s="10">
        <f>B34+C34</f>
        <v>0</v>
      </c>
    </row>
    <row r="35" spans="1:4" ht="12.75">
      <c r="A35" s="11" t="s">
        <v>31</v>
      </c>
      <c r="B35" s="10">
        <f>B34+B33</f>
        <v>156671</v>
      </c>
      <c r="C35" s="10">
        <f>C34+C33</f>
        <v>162435</v>
      </c>
      <c r="D35" s="10">
        <f>B35+C35</f>
        <v>319106</v>
      </c>
    </row>
    <row r="36" spans="1:4" ht="12.75">
      <c r="A36" s="11" t="s">
        <v>34</v>
      </c>
      <c r="B36" s="10">
        <f>B35*1.18</f>
        <v>184871.78</v>
      </c>
      <c r="C36" s="10">
        <f>C35*1.18</f>
        <v>191673.3</v>
      </c>
      <c r="D36" s="10">
        <f>B36+C36</f>
        <v>376545.07999999996</v>
      </c>
    </row>
    <row r="37" spans="2:3" ht="12.75">
      <c r="B37" s="22"/>
      <c r="C37" s="22"/>
    </row>
    <row r="38" spans="1:3" ht="12.75">
      <c r="A38" s="2"/>
      <c r="B38" s="2"/>
      <c r="C38" s="2"/>
    </row>
    <row r="39" spans="2:4" ht="12.75">
      <c r="B39" s="26"/>
      <c r="C39" s="26"/>
      <c r="D39" s="26"/>
    </row>
    <row r="40" ht="12.75">
      <c r="A40" s="21" t="s">
        <v>20</v>
      </c>
    </row>
    <row r="41" ht="12.75">
      <c r="A41" s="21" t="s">
        <v>25</v>
      </c>
    </row>
    <row r="43" spans="1:4" ht="16.5" customHeight="1">
      <c r="A43" s="21" t="s">
        <v>32</v>
      </c>
      <c r="B43" s="21"/>
      <c r="C43" s="21"/>
      <c r="D43" s="21"/>
    </row>
    <row r="44" ht="12.75">
      <c r="A44" s="21" t="s">
        <v>33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2012-07-06T04:57:21Z</dcterms:modified>
  <cp:category/>
  <cp:version/>
  <cp:contentType/>
  <cp:contentStatus/>
</cp:coreProperties>
</file>