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Зорге 30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<sst xmlns="http://schemas.openxmlformats.org/spreadsheetml/2006/main" count="39" uniqueCount="39">
  <si>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</si>
  <si>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</si>
  <si>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</si>
  <si>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</si>
  <si>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</si>
  <si>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</si>
  <si>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</si>
  <si>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</si>
  <si>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</si>
  <si>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</si>
  <si>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</si>
  <si>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</si>
  <si>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</si>
  <si>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</si>
  <si>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</si>
  <si>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</si>
  <si>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</si>
  <si>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</si>
  <si>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</si>
  <si>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</si>
  <si>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</si>
  <si>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</si>
  <si>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</si>
  <si>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</si>
  <si>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</si>
  <si>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</si>
  <si>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</si>
  <si>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</si>
  <si>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</si>
  <si>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</si>
  <si>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</si>
  <si>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</si>
  <si>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</si>
  <si>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</si>
  <si>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</si>
  <si>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</si>
  <si>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Ремонт водосточных труб</t>
  </si>
  <si>
    <t>Плотницкие работы</t>
  </si>
  <si>
    <t>Р.Зорге, 30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</si>
</sst>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9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0" fillId="0" borderId="10" xfId="53" applyFont="1" applyFill="1" applyBorder="1" applyAlignment="1">
      <alignment horizontal="center"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2"/>
  <sheetViews>
    <sheetView tabSelected="1" workbookViewId="0" topLeftCell="A1">
      <selection activeCell="A10" sqref="A10:IV10"/>
    </sheetView>
  </sheetViews>
  <sheetFormatPr defaultColWidth="9.140625" defaultRowHeight="12.75"/>
  <cols>
    <col min="1" max="1" width="54.57421875" style="21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18</v>
      </c>
    </row>
    <row r="3" ht="12.75" customHeight="1">
      <c r="A3" s="6" t="s">
        <v>38</v>
      </c>
    </row>
    <row r="5" ht="12.75">
      <c r="A5" s="6"/>
    </row>
    <row r="6" spans="1:4" ht="12.75">
      <c r="A6" s="7" t="s">
        <v>1</v>
      </c>
      <c r="B6" s="8" t="s">
        <v>24</v>
      </c>
      <c r="C6" s="8" t="s">
        <v>25</v>
      </c>
      <c r="D6" s="8" t="s">
        <v>33</v>
      </c>
    </row>
    <row r="7" spans="1:4" ht="12.75">
      <c r="A7" s="9" t="s">
        <v>2</v>
      </c>
      <c r="B7" s="24">
        <v>195935</v>
      </c>
      <c r="C7" s="24">
        <v>215529</v>
      </c>
      <c r="D7" s="24">
        <v>411464</v>
      </c>
    </row>
    <row r="8" spans="1:4" ht="12.75">
      <c r="A8" s="9" t="s">
        <v>3</v>
      </c>
      <c r="B8" s="14">
        <v>25517</v>
      </c>
      <c r="C8" s="14">
        <v>28068</v>
      </c>
      <c r="D8" s="14">
        <v>53585</v>
      </c>
    </row>
    <row r="9" spans="1:4" ht="12.75">
      <c r="A9" s="7" t="s">
        <v>4</v>
      </c>
      <c r="B9" s="8"/>
      <c r="C9" s="8"/>
      <c r="D9" s="8"/>
    </row>
    <row r="10" spans="1:4" s="30" customFormat="1" ht="12.75">
      <c r="A10" s="11" t="s">
        <v>35</v>
      </c>
      <c r="B10" s="28">
        <v>-29975</v>
      </c>
      <c r="C10" s="28">
        <v>-29975</v>
      </c>
      <c r="D10" s="29">
        <v>-59950</v>
      </c>
    </row>
    <row r="11" spans="1:4" ht="12.75">
      <c r="A11" s="12" t="s">
        <v>5</v>
      </c>
      <c r="B11" s="10">
        <f>SUM(B12:B19)</f>
        <v>58409</v>
      </c>
      <c r="C11" s="10">
        <f>SUM(C12:C19)</f>
        <v>67602</v>
      </c>
      <c r="D11" s="10">
        <v>126011</v>
      </c>
    </row>
    <row r="12" spans="1:4" ht="12.75">
      <c r="A12" s="13" t="s">
        <v>36</v>
      </c>
      <c r="B12" s="25">
        <v>26893</v>
      </c>
      <c r="C12" s="25">
        <v>33484</v>
      </c>
      <c r="D12" s="14">
        <v>60377</v>
      </c>
    </row>
    <row r="13" spans="1:4" ht="12.75">
      <c r="A13" s="13" t="s">
        <v>37</v>
      </c>
      <c r="B13" s="14">
        <v>1560</v>
      </c>
      <c r="C13" s="14">
        <v>1716</v>
      </c>
      <c r="D13" s="14">
        <v>3276</v>
      </c>
    </row>
    <row r="14" spans="1:4" ht="12.75">
      <c r="A14" s="26" t="s">
        <v>26</v>
      </c>
      <c r="B14" s="25">
        <v>4973</v>
      </c>
      <c r="C14" s="25">
        <v>5470</v>
      </c>
      <c r="D14" s="14">
        <v>10443</v>
      </c>
    </row>
    <row r="15" spans="1:4" ht="12.75">
      <c r="A15" s="15" t="s">
        <v>27</v>
      </c>
      <c r="B15" s="25">
        <v>4851</v>
      </c>
      <c r="C15" s="25">
        <v>4851</v>
      </c>
      <c r="D15" s="14">
        <v>9702</v>
      </c>
    </row>
    <row r="16" spans="1:4" ht="12.75">
      <c r="A16" s="15" t="s">
        <v>28</v>
      </c>
      <c r="B16" s="25">
        <v>1554</v>
      </c>
      <c r="C16" s="25">
        <v>1709</v>
      </c>
      <c r="D16" s="14">
        <v>3263</v>
      </c>
    </row>
    <row r="17" spans="1:4" ht="12.75">
      <c r="A17" s="15" t="s">
        <v>8</v>
      </c>
      <c r="B17" s="14">
        <v>636</v>
      </c>
      <c r="C17" s="14">
        <v>636</v>
      </c>
      <c r="D17" s="14">
        <v>1262</v>
      </c>
    </row>
    <row r="18" spans="1:4" ht="12.75">
      <c r="A18" s="15" t="s">
        <v>6</v>
      </c>
      <c r="B18" s="25">
        <v>10732</v>
      </c>
      <c r="C18" s="25">
        <v>11805</v>
      </c>
      <c r="D18" s="14">
        <v>22537</v>
      </c>
    </row>
    <row r="19" spans="1:4" ht="12.75">
      <c r="A19" s="15" t="s">
        <v>7</v>
      </c>
      <c r="B19" s="14">
        <v>7210</v>
      </c>
      <c r="C19" s="14">
        <v>7931</v>
      </c>
      <c r="D19" s="14">
        <v>15141</v>
      </c>
    </row>
    <row r="20" spans="1:4" ht="27.75" customHeight="1">
      <c r="A20" s="16" t="s">
        <v>9</v>
      </c>
      <c r="B20" s="10">
        <v>11997</v>
      </c>
      <c r="C20" s="10">
        <v>12838</v>
      </c>
      <c r="D20" s="10">
        <v>24835</v>
      </c>
    </row>
    <row r="21" spans="1:4" ht="25.5">
      <c r="A21" s="17" t="s">
        <v>10</v>
      </c>
      <c r="B21" s="10">
        <f>B22+B26</f>
        <v>59487</v>
      </c>
      <c r="C21" s="10">
        <f>C22+C26</f>
        <v>65100</v>
      </c>
      <c r="D21" s="10">
        <f>D22+D26</f>
        <v>124587</v>
      </c>
    </row>
    <row r="22" spans="1:4" ht="12.75">
      <c r="A22" s="18" t="s">
        <v>11</v>
      </c>
      <c r="B22" s="14">
        <f>SUM(B23:B25)</f>
        <v>16024</v>
      </c>
      <c r="C22" s="14">
        <f>SUM(C23:C25)</f>
        <v>17545</v>
      </c>
      <c r="D22" s="14">
        <f aca="true" t="shared" si="0" ref="D22:D28">B22+C22</f>
        <v>33569</v>
      </c>
    </row>
    <row r="23" spans="1:4" ht="12.75">
      <c r="A23" s="13" t="s">
        <v>12</v>
      </c>
      <c r="B23" s="14">
        <v>13838</v>
      </c>
      <c r="C23" s="14">
        <v>15222</v>
      </c>
      <c r="D23" s="14">
        <f t="shared" si="0"/>
        <v>29060</v>
      </c>
    </row>
    <row r="24" spans="1:4" ht="12.75">
      <c r="A24" s="15" t="s">
        <v>13</v>
      </c>
      <c r="B24" s="14">
        <v>981</v>
      </c>
      <c r="C24" s="14">
        <v>1043</v>
      </c>
      <c r="D24" s="14">
        <f t="shared" si="0"/>
        <v>2024</v>
      </c>
    </row>
    <row r="25" spans="1:4" ht="12.75">
      <c r="A25" s="13" t="s">
        <v>14</v>
      </c>
      <c r="B25" s="14">
        <v>1205</v>
      </c>
      <c r="C25" s="14">
        <v>1280</v>
      </c>
      <c r="D25" s="14">
        <f t="shared" si="0"/>
        <v>2485</v>
      </c>
    </row>
    <row r="26" spans="1:4" ht="12.75">
      <c r="A26" s="18" t="s">
        <v>15</v>
      </c>
      <c r="B26" s="14">
        <f>SUM(B27:B28)</f>
        <v>43463</v>
      </c>
      <c r="C26" s="14">
        <f>SUM(C27:C28)</f>
        <v>47555</v>
      </c>
      <c r="D26" s="14">
        <f t="shared" si="0"/>
        <v>91018</v>
      </c>
    </row>
    <row r="27" spans="1:4" ht="12.75">
      <c r="A27" s="13" t="s">
        <v>19</v>
      </c>
      <c r="B27" s="19">
        <v>36609</v>
      </c>
      <c r="C27" s="19">
        <v>40270</v>
      </c>
      <c r="D27" s="14">
        <f t="shared" si="0"/>
        <v>76879</v>
      </c>
    </row>
    <row r="28" spans="1:4" ht="12.75">
      <c r="A28" s="13" t="s">
        <v>20</v>
      </c>
      <c r="B28" s="14">
        <v>6854</v>
      </c>
      <c r="C28" s="14">
        <v>7285</v>
      </c>
      <c r="D28" s="14">
        <f t="shared" si="0"/>
        <v>14139</v>
      </c>
    </row>
    <row r="29" spans="1:4" ht="12.75">
      <c r="A29" s="20" t="s">
        <v>16</v>
      </c>
      <c r="B29" s="10">
        <v>8763</v>
      </c>
      <c r="C29" s="10">
        <v>9542</v>
      </c>
      <c r="D29" s="10">
        <f>C29+B29</f>
        <v>18305</v>
      </c>
    </row>
    <row r="30" spans="1:4" ht="25.5" customHeight="1">
      <c r="A30" s="23" t="s">
        <v>21</v>
      </c>
      <c r="B30" s="10">
        <v>20588</v>
      </c>
      <c r="C30" s="10">
        <v>22649</v>
      </c>
      <c r="D30" s="10">
        <f>B30+C30</f>
        <v>43237</v>
      </c>
    </row>
    <row r="31" spans="1:4" ht="12.75">
      <c r="A31" s="11" t="s">
        <v>23</v>
      </c>
      <c r="B31" s="10">
        <f>B11+B20+B21+B29+B30</f>
        <v>159244</v>
      </c>
      <c r="C31" s="10">
        <f>C11+C20+C21+C29+C30</f>
        <v>177731</v>
      </c>
      <c r="D31" s="10">
        <f>B31+C31</f>
        <v>336975</v>
      </c>
    </row>
    <row r="32" spans="1:4" ht="12.75">
      <c r="A32" s="13" t="s">
        <v>34</v>
      </c>
      <c r="B32" s="10">
        <v>3025</v>
      </c>
      <c r="C32" s="10">
        <v>3304</v>
      </c>
      <c r="D32" s="10">
        <v>6329</v>
      </c>
    </row>
    <row r="33" spans="1:4" ht="12.75">
      <c r="A33" s="11" t="s">
        <v>29</v>
      </c>
      <c r="B33" s="10">
        <f>B32+B31</f>
        <v>162269</v>
      </c>
      <c r="C33" s="10">
        <f>C32+C31</f>
        <v>181035</v>
      </c>
      <c r="D33" s="10">
        <f>B33+C33</f>
        <v>343304</v>
      </c>
    </row>
    <row r="34" spans="1:4" ht="12.75">
      <c r="A34" s="11" t="s">
        <v>32</v>
      </c>
      <c r="B34" s="10">
        <f>B33*1.18</f>
        <v>191477.41999999998</v>
      </c>
      <c r="C34" s="10">
        <f>C33*1.18</f>
        <v>213621.3</v>
      </c>
      <c r="D34" s="10">
        <f>B34+C34</f>
        <v>405098.72</v>
      </c>
    </row>
    <row r="35" spans="2:3" ht="12.75">
      <c r="B35" s="22"/>
      <c r="C35" s="22"/>
    </row>
    <row r="36" spans="1:3" ht="12.75">
      <c r="A36" s="2"/>
      <c r="B36" s="2"/>
      <c r="C36" s="2"/>
    </row>
    <row r="37" spans="2:4" ht="12.75">
      <c r="B37" s="27"/>
      <c r="C37" s="27"/>
      <c r="D37" s="27"/>
    </row>
    <row r="38" ht="12.75">
      <c r="A38" s="21" t="s">
        <v>17</v>
      </c>
    </row>
    <row r="39" ht="12.75">
      <c r="A39" s="21" t="s">
        <v>22</v>
      </c>
    </row>
    <row r="41" spans="1:4" ht="16.5" customHeight="1">
      <c r="A41" s="21" t="s">
        <v>30</v>
      </c>
      <c r="B41" s="21"/>
      <c r="C41" s="21"/>
      <c r="D41" s="21"/>
    </row>
    <row r="42" ht="12.75">
      <c r="A42" s="21" t="s">
        <v>31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2012-07-06T04:59:22Z</dcterms:modified>
  <cp:category/>
  <cp:version/>
  <cp:contentType/>
  <cp:contentStatus/>
</cp:coreProperties>
</file>