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<sst xmlns="http://schemas.openxmlformats.org/spreadsheetml/2006/main" count="42" uniqueCount="42">
  <si>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</si>
  <si>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</si>
  <si>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</si>
  <si>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</si>
  <si>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</si>
  <si>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</si>
  <si>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</si>
  <si>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</si>
  <si>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</si>
  <si>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</si>
  <si>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</si>
  <si>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</si>
  <si>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</si>
  <si>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</si>
  <si>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</si>
  <si>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</si>
  <si>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</si>
  <si>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</si>
  <si>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</si>
  <si>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</si>
  <si>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</si>
  <si>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</si>
  <si>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</si>
  <si>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</si>
  <si>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</si>
  <si>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</si>
  <si>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</si>
  <si>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</si>
  <si>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</si>
  <si>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</si>
  <si>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</si>
  <si>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</si>
  <si>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</si>
  <si>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</si>
  <si>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</si>
  <si>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</si>
  <si>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</si>
  <si>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</si>
  <si>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</si>
  <si>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</si>
  <si>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Замер сопротивления изоляции электропроводки</t>
  </si>
  <si>
    <t>Р.Зорге,34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</si>
</sst>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91" fontId="0" fillId="0" borderId="0" xfId="53" applyNumberFormat="1" applyFont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191" fontId="0" fillId="0" borderId="0" xfId="53" applyNumberFormat="1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5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5" width="13.140625" style="2" customWidth="1"/>
    <col min="6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41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34</v>
      </c>
    </row>
    <row r="7" spans="1:5" ht="12.75">
      <c r="A7" s="9" t="s">
        <v>2</v>
      </c>
      <c r="B7" s="27">
        <v>214518</v>
      </c>
      <c r="C7" s="27">
        <v>235969</v>
      </c>
      <c r="D7" s="27">
        <v>450487</v>
      </c>
      <c r="E7" s="28"/>
    </row>
    <row r="8" spans="1:5" ht="12.75">
      <c r="A8" s="9" t="s">
        <v>3</v>
      </c>
      <c r="B8" s="27">
        <v>9710</v>
      </c>
      <c r="C8" s="27">
        <v>10681</v>
      </c>
      <c r="D8" s="27">
        <v>20391</v>
      </c>
      <c r="E8" s="28"/>
    </row>
    <row r="9" spans="1:5" ht="12.75">
      <c r="A9" s="7" t="s">
        <v>4</v>
      </c>
      <c r="B9" s="8"/>
      <c r="C9" s="8"/>
      <c r="D9" s="8"/>
      <c r="E9" s="28"/>
    </row>
    <row r="10" spans="1:5" s="32" customFormat="1" ht="12.75">
      <c r="A10" s="11" t="s">
        <v>36</v>
      </c>
      <c r="B10" s="29">
        <v>-29302</v>
      </c>
      <c r="C10" s="29">
        <v>-29302</v>
      </c>
      <c r="D10" s="30">
        <v>-58604</v>
      </c>
      <c r="E10" s="31"/>
    </row>
    <row r="11" spans="1:5" ht="12.75">
      <c r="A11" s="12" t="s">
        <v>5</v>
      </c>
      <c r="B11" s="10">
        <f>SUM(B12:B22)</f>
        <v>67678</v>
      </c>
      <c r="C11" s="10">
        <f>SUM(C12:C22)</f>
        <v>77781</v>
      </c>
      <c r="D11" s="10">
        <f>SUM(D12:D22)</f>
        <v>145459</v>
      </c>
      <c r="E11" s="28"/>
    </row>
    <row r="12" spans="1:5" ht="12.75">
      <c r="A12" s="13" t="s">
        <v>38</v>
      </c>
      <c r="B12" s="24">
        <v>8510</v>
      </c>
      <c r="C12" s="24">
        <v>9361</v>
      </c>
      <c r="D12" s="14">
        <v>17871</v>
      </c>
      <c r="E12" s="28"/>
    </row>
    <row r="13" spans="1:5" ht="12.75">
      <c r="A13" s="13" t="s">
        <v>39</v>
      </c>
      <c r="B13" s="14">
        <v>3950</v>
      </c>
      <c r="C13" s="14">
        <v>4345</v>
      </c>
      <c r="D13" s="14">
        <v>8295</v>
      </c>
      <c r="E13" s="28"/>
    </row>
    <row r="14" spans="1:5" ht="12.75">
      <c r="A14" s="23" t="s">
        <v>37</v>
      </c>
      <c r="B14" s="24">
        <v>4878</v>
      </c>
      <c r="C14" s="24">
        <v>5366</v>
      </c>
      <c r="D14" s="14">
        <v>10244</v>
      </c>
      <c r="E14" s="28"/>
    </row>
    <row r="15" spans="1:5" ht="12.75">
      <c r="A15" s="25" t="s">
        <v>27</v>
      </c>
      <c r="B15" s="24">
        <v>4431</v>
      </c>
      <c r="C15" s="24">
        <v>4874</v>
      </c>
      <c r="D15" s="14">
        <v>9305</v>
      </c>
      <c r="E15" s="28"/>
    </row>
    <row r="16" spans="1:5" ht="12.75">
      <c r="A16" s="15" t="s">
        <v>28</v>
      </c>
      <c r="B16" s="24">
        <v>4775</v>
      </c>
      <c r="C16" s="24">
        <v>4775</v>
      </c>
      <c r="D16" s="14">
        <v>9550</v>
      </c>
      <c r="E16" s="28"/>
    </row>
    <row r="17" spans="1:5" ht="12.75">
      <c r="A17" s="15" t="s">
        <v>6</v>
      </c>
      <c r="B17" s="14">
        <v>4571</v>
      </c>
      <c r="C17" s="14">
        <v>9455</v>
      </c>
      <c r="D17" s="14">
        <v>14026</v>
      </c>
      <c r="E17" s="28"/>
    </row>
    <row r="18" spans="1:5" ht="12.75">
      <c r="A18" s="15" t="s">
        <v>29</v>
      </c>
      <c r="B18" s="24">
        <v>6045</v>
      </c>
      <c r="C18" s="24">
        <v>6650</v>
      </c>
      <c r="D18" s="14">
        <v>12695</v>
      </c>
      <c r="E18" s="28"/>
    </row>
    <row r="19" spans="1:5" ht="12.75">
      <c r="A19" s="15" t="s">
        <v>9</v>
      </c>
      <c r="B19" s="14">
        <v>636</v>
      </c>
      <c r="C19" s="14">
        <v>636</v>
      </c>
      <c r="D19" s="14">
        <v>1272</v>
      </c>
      <c r="E19" s="28"/>
    </row>
    <row r="20" spans="1:5" ht="12.75">
      <c r="A20" s="15" t="s">
        <v>7</v>
      </c>
      <c r="B20" s="24">
        <v>13572</v>
      </c>
      <c r="C20" s="24">
        <v>14929</v>
      </c>
      <c r="D20" s="14">
        <v>28501</v>
      </c>
      <c r="E20" s="28"/>
    </row>
    <row r="21" spans="1:5" ht="12.75">
      <c r="A21" s="15" t="s">
        <v>8</v>
      </c>
      <c r="B21" s="14">
        <v>10800</v>
      </c>
      <c r="C21" s="14">
        <v>11880</v>
      </c>
      <c r="D21" s="14">
        <v>22680</v>
      </c>
      <c r="E21" s="28"/>
    </row>
    <row r="22" spans="1:5" ht="12.75">
      <c r="A22" s="15" t="s">
        <v>40</v>
      </c>
      <c r="B22" s="14">
        <v>5510</v>
      </c>
      <c r="C22" s="14">
        <v>5510</v>
      </c>
      <c r="D22" s="14">
        <v>11020</v>
      </c>
      <c r="E22" s="28"/>
    </row>
    <row r="23" spans="1:5" ht="27.75" customHeight="1">
      <c r="A23" s="16" t="s">
        <v>10</v>
      </c>
      <c r="B23" s="10">
        <v>13073</v>
      </c>
      <c r="C23" s="10">
        <v>13988</v>
      </c>
      <c r="D23" s="10">
        <v>27061</v>
      </c>
      <c r="E23" s="28"/>
    </row>
    <row r="24" spans="1:5" ht="25.5">
      <c r="A24" s="17" t="s">
        <v>11</v>
      </c>
      <c r="B24" s="10">
        <f>B25+B29</f>
        <v>51345</v>
      </c>
      <c r="C24" s="10">
        <f>C25+C29</f>
        <v>56145</v>
      </c>
      <c r="D24" s="10">
        <f>D25+D29</f>
        <v>107490</v>
      </c>
      <c r="E24" s="28"/>
    </row>
    <row r="25" spans="1:5" ht="12.75">
      <c r="A25" s="18" t="s">
        <v>12</v>
      </c>
      <c r="B25" s="14">
        <f>SUM(B26:B28)</f>
        <v>15603</v>
      </c>
      <c r="C25" s="14">
        <f>SUM(C26:C28)</f>
        <v>17068</v>
      </c>
      <c r="D25" s="14">
        <f aca="true" t="shared" si="0" ref="D25:D31">B25+C25</f>
        <v>32671</v>
      </c>
      <c r="E25" s="28"/>
    </row>
    <row r="26" spans="1:5" ht="12.75">
      <c r="A26" s="13" t="s">
        <v>13</v>
      </c>
      <c r="B26" s="14">
        <v>13029</v>
      </c>
      <c r="C26" s="14">
        <v>14332</v>
      </c>
      <c r="D26" s="14">
        <f t="shared" si="0"/>
        <v>27361</v>
      </c>
      <c r="E26" s="28"/>
    </row>
    <row r="27" spans="1:5" ht="12.75">
      <c r="A27" s="15" t="s">
        <v>14</v>
      </c>
      <c r="B27" s="14">
        <v>1082</v>
      </c>
      <c r="C27" s="14">
        <v>1150</v>
      </c>
      <c r="D27" s="14">
        <f t="shared" si="0"/>
        <v>2232</v>
      </c>
      <c r="E27" s="28"/>
    </row>
    <row r="28" spans="1:5" ht="12.75">
      <c r="A28" s="13" t="s">
        <v>15</v>
      </c>
      <c r="B28" s="14">
        <v>1492</v>
      </c>
      <c r="C28" s="14">
        <v>1586</v>
      </c>
      <c r="D28" s="14">
        <f t="shared" si="0"/>
        <v>3078</v>
      </c>
      <c r="E28" s="28"/>
    </row>
    <row r="29" spans="1:5" ht="12.75">
      <c r="A29" s="18" t="s">
        <v>16</v>
      </c>
      <c r="B29" s="14">
        <f>SUM(B30:B31)</f>
        <v>35742</v>
      </c>
      <c r="C29" s="14">
        <f>SUM(C30:C31)</f>
        <v>39077</v>
      </c>
      <c r="D29" s="14">
        <f t="shared" si="0"/>
        <v>74819</v>
      </c>
      <c r="E29" s="28"/>
    </row>
    <row r="30" spans="1:5" ht="12.75">
      <c r="A30" s="13" t="s">
        <v>20</v>
      </c>
      <c r="B30" s="14">
        <v>29289</v>
      </c>
      <c r="C30" s="14">
        <v>32218</v>
      </c>
      <c r="D30" s="14">
        <f t="shared" si="0"/>
        <v>61507</v>
      </c>
      <c r="E30" s="28"/>
    </row>
    <row r="31" spans="1:5" ht="12.75">
      <c r="A31" s="13" t="s">
        <v>21</v>
      </c>
      <c r="B31" s="14">
        <v>6453</v>
      </c>
      <c r="C31" s="14">
        <v>6859</v>
      </c>
      <c r="D31" s="14">
        <f t="shared" si="0"/>
        <v>13312</v>
      </c>
      <c r="E31" s="28"/>
    </row>
    <row r="32" spans="1:5" ht="12.75">
      <c r="A32" s="19" t="s">
        <v>17</v>
      </c>
      <c r="B32" s="10">
        <v>7713</v>
      </c>
      <c r="C32" s="10">
        <v>8384</v>
      </c>
      <c r="D32" s="10">
        <f>C32+B32</f>
        <v>16097</v>
      </c>
      <c r="E32" s="28"/>
    </row>
    <row r="33" spans="1:5" ht="25.5" customHeight="1">
      <c r="A33" s="22" t="s">
        <v>22</v>
      </c>
      <c r="B33" s="10">
        <v>22542</v>
      </c>
      <c r="C33" s="10">
        <v>24796</v>
      </c>
      <c r="D33" s="10">
        <f>B33+C33</f>
        <v>47338</v>
      </c>
      <c r="E33" s="28"/>
    </row>
    <row r="34" spans="1:5" ht="12.75">
      <c r="A34" s="11" t="s">
        <v>24</v>
      </c>
      <c r="B34" s="10">
        <f>B11+B23+B24+B32+B33</f>
        <v>162351</v>
      </c>
      <c r="C34" s="10">
        <f>C11+C23+C24+C32+C33</f>
        <v>181094</v>
      </c>
      <c r="D34" s="10">
        <f>B34+C34</f>
        <v>343445</v>
      </c>
      <c r="E34" s="28"/>
    </row>
    <row r="35" spans="1:5" ht="12.75">
      <c r="A35" s="13" t="s">
        <v>35</v>
      </c>
      <c r="B35" s="10">
        <v>2840</v>
      </c>
      <c r="C35" s="10">
        <v>3099</v>
      </c>
      <c r="D35" s="10">
        <v>5939</v>
      </c>
      <c r="E35" s="28"/>
    </row>
    <row r="36" spans="1:5" ht="12.75">
      <c r="A36" s="11" t="s">
        <v>30</v>
      </c>
      <c r="B36" s="10">
        <f>B35+B34</f>
        <v>165191</v>
      </c>
      <c r="C36" s="10">
        <f>C35+C34</f>
        <v>184193</v>
      </c>
      <c r="D36" s="10">
        <f>B36+C36</f>
        <v>349384</v>
      </c>
      <c r="E36" s="28"/>
    </row>
    <row r="37" spans="1:5" ht="12.75">
      <c r="A37" s="11" t="s">
        <v>33</v>
      </c>
      <c r="B37" s="10">
        <f>B36*1.18</f>
        <v>194925.37999999998</v>
      </c>
      <c r="C37" s="10">
        <f>C36*1.18</f>
        <v>217347.74</v>
      </c>
      <c r="D37" s="10">
        <f>B37+C37</f>
        <v>412273.12</v>
      </c>
      <c r="E37" s="28"/>
    </row>
    <row r="38" spans="2:3" ht="12.75">
      <c r="B38" s="21"/>
      <c r="C38" s="21"/>
    </row>
    <row r="39" spans="1:3" ht="12.75">
      <c r="A39" s="2"/>
      <c r="B39" s="2"/>
      <c r="C39" s="2"/>
    </row>
    <row r="40" spans="2:4" ht="12.75">
      <c r="B40" s="26"/>
      <c r="C40" s="26"/>
      <c r="D40" s="26"/>
    </row>
    <row r="41" ht="12.75">
      <c r="A41" s="20" t="s">
        <v>18</v>
      </c>
    </row>
    <row r="42" ht="12.75">
      <c r="A42" s="20" t="s">
        <v>23</v>
      </c>
    </row>
    <row r="44" spans="1:4" ht="16.5" customHeight="1">
      <c r="A44" s="20" t="s">
        <v>31</v>
      </c>
      <c r="B44" s="20"/>
      <c r="C44" s="20"/>
      <c r="D44" s="20"/>
    </row>
    <row r="45" ht="12.75">
      <c r="A45" s="20" t="s">
        <v>32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2012-07-06T05:00:55Z</dcterms:modified>
  <cp:category/>
  <cp:version/>
  <cp:contentType/>
  <cp:contentStatus/>
</cp:coreProperties>
</file>