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38 - 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<sst xmlns="http://schemas.openxmlformats.org/spreadsheetml/2006/main" count="39" uniqueCount="39">
  <si>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</si>
  <si>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</si>
  <si>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</si>
  <si>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</si>
  <si>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</si>
  <si>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</si>
  <si>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</si>
  <si>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</si>
  <si>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</si>
  <si>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</si>
  <si>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</si>
  <si>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</si>
  <si>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</si>
  <si>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</si>
  <si>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</si>
  <si>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</si>
  <si>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</si>
  <si>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</si>
  <si>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</si>
  <si>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</si>
  <si>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</si>
  <si>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</si>
  <si>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</si>
  <si>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</si>
  <si>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</si>
  <si>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</si>
  <si>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</si>
  <si>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</si>
  <si>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</si>
  <si>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</si>
  <si>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</si>
  <si>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</si>
  <si>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</si>
  <si>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</si>
  <si>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</si>
  <si>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</si>
  <si>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</si>
  <si>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Плотницкие работы</t>
  </si>
  <si>
    <t>Р.Зорге,38/3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</si>
</sst>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2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1" max="1" width="54.57421875" style="20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19</v>
      </c>
    </row>
    <row r="3" ht="12.75" customHeight="1">
      <c r="A3" s="6" t="s">
        <v>38</v>
      </c>
    </row>
    <row r="5" ht="12.75">
      <c r="A5" s="6"/>
    </row>
    <row r="6" spans="1:4" ht="12.75">
      <c r="A6" s="7" t="s">
        <v>1</v>
      </c>
      <c r="B6" s="8" t="s">
        <v>25</v>
      </c>
      <c r="C6" s="8" t="s">
        <v>26</v>
      </c>
      <c r="D6" s="8" t="s">
        <v>34</v>
      </c>
    </row>
    <row r="7" spans="1:4" ht="12.75">
      <c r="A7" s="9" t="s">
        <v>2</v>
      </c>
      <c r="B7" s="26">
        <v>266126</v>
      </c>
      <c r="C7" s="26">
        <v>292738</v>
      </c>
      <c r="D7" s="26">
        <f>SUM(B7:C7)</f>
        <v>558864</v>
      </c>
    </row>
    <row r="8" spans="1:4" ht="12.75">
      <c r="A8" s="9" t="s">
        <v>3</v>
      </c>
      <c r="B8" s="26">
        <v>1449</v>
      </c>
      <c r="C8" s="26">
        <v>1594</v>
      </c>
      <c r="D8" s="26">
        <f>SUM(B8:C8)</f>
        <v>3043</v>
      </c>
    </row>
    <row r="9" spans="1:4" ht="12.75">
      <c r="A9" s="7" t="s">
        <v>4</v>
      </c>
      <c r="B9" s="8"/>
      <c r="C9" s="8"/>
      <c r="D9" s="8"/>
    </row>
    <row r="10" spans="1:4" s="28" customFormat="1" ht="12.75">
      <c r="A10" s="11" t="s">
        <v>36</v>
      </c>
      <c r="B10" s="27">
        <v>-51034</v>
      </c>
      <c r="C10" s="27">
        <v>-51034</v>
      </c>
      <c r="D10" s="10">
        <f>SUM(B10:C10)</f>
        <v>-102068</v>
      </c>
    </row>
    <row r="11" spans="1:4" ht="12.75">
      <c r="A11" s="12" t="s">
        <v>5</v>
      </c>
      <c r="B11" s="10">
        <f>SUM(B12:B19)</f>
        <v>54644</v>
      </c>
      <c r="C11" s="10">
        <f>SUM(C12:C19)</f>
        <v>65486</v>
      </c>
      <c r="D11" s="10">
        <f>SUM(D12:D19)</f>
        <v>120130</v>
      </c>
    </row>
    <row r="12" spans="1:4" ht="12.75">
      <c r="A12" s="13" t="s">
        <v>37</v>
      </c>
      <c r="B12" s="14">
        <v>1540</v>
      </c>
      <c r="C12" s="14">
        <v>1694</v>
      </c>
      <c r="D12" s="14">
        <f aca="true" t="shared" si="0" ref="D12:D20">SUM(B12:C12)</f>
        <v>3234</v>
      </c>
    </row>
    <row r="13" spans="1:4" ht="12.75">
      <c r="A13" s="24" t="s">
        <v>27</v>
      </c>
      <c r="B13" s="23">
        <v>6328</v>
      </c>
      <c r="C13" s="23">
        <v>6961</v>
      </c>
      <c r="D13" s="14">
        <f t="shared" si="0"/>
        <v>13289</v>
      </c>
    </row>
    <row r="14" spans="1:4" ht="12.75">
      <c r="A14" s="15" t="s">
        <v>28</v>
      </c>
      <c r="B14" s="23">
        <v>1350</v>
      </c>
      <c r="C14" s="23">
        <v>1485</v>
      </c>
      <c r="D14" s="14">
        <f t="shared" si="0"/>
        <v>2835</v>
      </c>
    </row>
    <row r="15" spans="1:4" ht="12.75">
      <c r="A15" s="15" t="s">
        <v>6</v>
      </c>
      <c r="B15" s="14">
        <v>8817</v>
      </c>
      <c r="C15" s="14">
        <v>15140</v>
      </c>
      <c r="D15" s="14">
        <f t="shared" si="0"/>
        <v>23957</v>
      </c>
    </row>
    <row r="16" spans="1:4" ht="12.75">
      <c r="A16" s="15" t="s">
        <v>29</v>
      </c>
      <c r="B16" s="23">
        <v>8100</v>
      </c>
      <c r="C16" s="23">
        <v>8910</v>
      </c>
      <c r="D16" s="14">
        <f t="shared" si="0"/>
        <v>17010</v>
      </c>
    </row>
    <row r="17" spans="1:4" ht="12.75">
      <c r="A17" s="15" t="s">
        <v>9</v>
      </c>
      <c r="B17" s="14">
        <v>636</v>
      </c>
      <c r="C17" s="14">
        <v>636</v>
      </c>
      <c r="D17" s="14">
        <f t="shared" si="0"/>
        <v>1272</v>
      </c>
    </row>
    <row r="18" spans="1:4" ht="12.75">
      <c r="A18" s="15" t="s">
        <v>7</v>
      </c>
      <c r="B18" s="23">
        <v>8999</v>
      </c>
      <c r="C18" s="23">
        <v>9899</v>
      </c>
      <c r="D18" s="14">
        <f t="shared" si="0"/>
        <v>18898</v>
      </c>
    </row>
    <row r="19" spans="1:4" ht="12.75">
      <c r="A19" s="15" t="s">
        <v>8</v>
      </c>
      <c r="B19" s="14">
        <v>18874</v>
      </c>
      <c r="C19" s="14">
        <v>20761</v>
      </c>
      <c r="D19" s="14">
        <f t="shared" si="0"/>
        <v>39635</v>
      </c>
    </row>
    <row r="20" spans="1:4" ht="27.75" customHeight="1">
      <c r="A20" s="16" t="s">
        <v>10</v>
      </c>
      <c r="B20" s="10">
        <v>18970</v>
      </c>
      <c r="C20" s="10">
        <v>20381</v>
      </c>
      <c r="D20" s="14">
        <f t="shared" si="0"/>
        <v>39351</v>
      </c>
    </row>
    <row r="21" spans="1:4" ht="25.5">
      <c r="A21" s="17" t="s">
        <v>11</v>
      </c>
      <c r="B21" s="10">
        <f>B22+B26</f>
        <v>67605</v>
      </c>
      <c r="C21" s="10">
        <f>C22+C26</f>
        <v>73955</v>
      </c>
      <c r="D21" s="10">
        <f>D22+D26</f>
        <v>141560</v>
      </c>
    </row>
    <row r="22" spans="1:4" ht="12.75">
      <c r="A22" s="18" t="s">
        <v>12</v>
      </c>
      <c r="B22" s="14">
        <f>SUM(B23:B25)</f>
        <v>19664</v>
      </c>
      <c r="C22" s="14">
        <f>SUM(C23:C25)</f>
        <v>21532</v>
      </c>
      <c r="D22" s="14">
        <f aca="true" t="shared" si="1" ref="D22:D28">B22+C22</f>
        <v>41196</v>
      </c>
    </row>
    <row r="23" spans="1:4" ht="12.75">
      <c r="A23" s="13" t="s">
        <v>13</v>
      </c>
      <c r="B23" s="14">
        <v>16994</v>
      </c>
      <c r="C23" s="14">
        <v>18694</v>
      </c>
      <c r="D23" s="14">
        <f t="shared" si="1"/>
        <v>35688</v>
      </c>
    </row>
    <row r="24" spans="1:4" ht="12.75">
      <c r="A24" s="15" t="s">
        <v>14</v>
      </c>
      <c r="B24" s="14">
        <v>1443</v>
      </c>
      <c r="C24" s="14">
        <v>1534</v>
      </c>
      <c r="D24" s="14">
        <f t="shared" si="1"/>
        <v>2977</v>
      </c>
    </row>
    <row r="25" spans="1:4" ht="12.75">
      <c r="A25" s="13" t="s">
        <v>15</v>
      </c>
      <c r="B25" s="14">
        <v>1227</v>
      </c>
      <c r="C25" s="14">
        <v>1304</v>
      </c>
      <c r="D25" s="14">
        <f t="shared" si="1"/>
        <v>2531</v>
      </c>
    </row>
    <row r="26" spans="1:4" ht="12.75">
      <c r="A26" s="18" t="s">
        <v>16</v>
      </c>
      <c r="B26" s="14">
        <f>SUM(B27:B28)</f>
        <v>47941</v>
      </c>
      <c r="C26" s="14">
        <f>SUM(C27:C28)</f>
        <v>52423</v>
      </c>
      <c r="D26" s="14">
        <f t="shared" si="1"/>
        <v>100364</v>
      </c>
    </row>
    <row r="27" spans="1:4" ht="12.75">
      <c r="A27" s="13" t="s">
        <v>20</v>
      </c>
      <c r="B27" s="14">
        <v>39524</v>
      </c>
      <c r="C27" s="14">
        <v>43476</v>
      </c>
      <c r="D27" s="14">
        <f t="shared" si="1"/>
        <v>83000</v>
      </c>
    </row>
    <row r="28" spans="1:4" ht="12.75">
      <c r="A28" s="13" t="s">
        <v>21</v>
      </c>
      <c r="B28" s="14">
        <v>8417</v>
      </c>
      <c r="C28" s="14">
        <v>8947</v>
      </c>
      <c r="D28" s="14">
        <f t="shared" si="1"/>
        <v>17364</v>
      </c>
    </row>
    <row r="29" spans="1:4" ht="12.75">
      <c r="A29" s="19" t="s">
        <v>17</v>
      </c>
      <c r="B29" s="10">
        <v>10572</v>
      </c>
      <c r="C29" s="10">
        <v>11503</v>
      </c>
      <c r="D29" s="10">
        <f>C29+B29</f>
        <v>22075</v>
      </c>
    </row>
    <row r="30" spans="1:4" ht="25.5" customHeight="1">
      <c r="A30" s="22" t="s">
        <v>22</v>
      </c>
      <c r="B30" s="10">
        <v>27966</v>
      </c>
      <c r="C30" s="10">
        <v>30762</v>
      </c>
      <c r="D30" s="10">
        <f>B30+C30</f>
        <v>58728</v>
      </c>
    </row>
    <row r="31" spans="1:4" ht="12.75">
      <c r="A31" s="11" t="s">
        <v>24</v>
      </c>
      <c r="B31" s="10">
        <f>B11+B20+B21+B29+B30</f>
        <v>179757</v>
      </c>
      <c r="C31" s="10">
        <f>C11+C20+C21+C29+C30</f>
        <v>202087</v>
      </c>
      <c r="D31" s="10">
        <f>B31+C31</f>
        <v>381844</v>
      </c>
    </row>
    <row r="32" spans="1:4" ht="12.75">
      <c r="A32" s="13" t="s">
        <v>35</v>
      </c>
      <c r="B32" s="10">
        <v>3753</v>
      </c>
      <c r="C32" s="10">
        <v>4098</v>
      </c>
      <c r="D32" s="10">
        <f>B32+C32</f>
        <v>7851</v>
      </c>
    </row>
    <row r="33" spans="1:4" ht="12.75">
      <c r="A33" s="11" t="s">
        <v>30</v>
      </c>
      <c r="B33" s="10">
        <f>B32+B31</f>
        <v>183510</v>
      </c>
      <c r="C33" s="10">
        <f>C32+C31</f>
        <v>206185</v>
      </c>
      <c r="D33" s="10">
        <f>B33+C33</f>
        <v>389695</v>
      </c>
    </row>
    <row r="34" spans="1:4" ht="12.75">
      <c r="A34" s="11" t="s">
        <v>33</v>
      </c>
      <c r="B34" s="10">
        <f>B33*1.18</f>
        <v>216541.8</v>
      </c>
      <c r="C34" s="10">
        <f>C33*1.18</f>
        <v>243298.3</v>
      </c>
      <c r="D34" s="10">
        <f>B34+C34</f>
        <v>459840.1</v>
      </c>
    </row>
    <row r="35" spans="2:3" ht="12.75">
      <c r="B35" s="21"/>
      <c r="C35" s="21"/>
    </row>
    <row r="36" spans="1:3" ht="12.75">
      <c r="A36" s="2"/>
      <c r="B36" s="2"/>
      <c r="C36" s="2"/>
    </row>
    <row r="37" spans="2:4" ht="12.75">
      <c r="B37" s="25"/>
      <c r="C37" s="25"/>
      <c r="D37" s="25"/>
    </row>
    <row r="38" ht="12.75">
      <c r="A38" s="20" t="s">
        <v>18</v>
      </c>
    </row>
    <row r="39" ht="12.75">
      <c r="A39" s="20" t="s">
        <v>23</v>
      </c>
    </row>
    <row r="41" spans="1:4" ht="16.5" customHeight="1">
      <c r="A41" s="20" t="s">
        <v>31</v>
      </c>
      <c r="B41" s="20"/>
      <c r="C41" s="20"/>
      <c r="D41" s="20"/>
    </row>
    <row r="42" ht="12.75">
      <c r="A42" s="20" t="s">
        <v>32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2012-07-06T05:01:44Z</dcterms:modified>
  <cp:category/>
  <cp:version/>
  <cp:contentType/>
  <cp:contentStatus/>
</cp:coreProperties>
</file>