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Запотоцкого 48" sheetId="1" r:id="rId1"/>
  </sheets>
  <definedNames>
    <definedName name="_xlnm._FilterDatabase" localSheetId="0" hidden="1">'Запотоцкого 48'!$A$2:$C$42</definedName>
  </definedNames>
  <calcPr fullCalcOnLoad="1"/>
</workbook>
</file>

<file path=xl/sharedStrings.xml><?xml version="1.0" encoding="utf-8"?>
<sst xmlns="http://schemas.openxmlformats.org/spreadsheetml/2006/main" count="31" uniqueCount="31">
  <si>
    <t>Очистка кровли, козырьков от снега</t>
  </si>
  <si>
    <t>Подготовка к отопительному сезону</t>
  </si>
  <si>
    <t>Запотоцкого 48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</si>
  <si>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</si>
  <si>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>Общестроительные работы</t>
  </si>
  <si>
    <t>Электромонтажные работы</t>
  </si>
  <si>
    <t>Внешнее благоустройство</t>
  </si>
  <si>
    <t>Техническое обслуживание теплосчетчиков</t>
  </si>
  <si>
    <t>2.1. Услуги сторонних организаций:</t>
  </si>
  <si>
    <t>Расходы по дезинсекции и дератизации</t>
  </si>
  <si>
    <t>2.2. Услуги жилищных предприятий</t>
  </si>
  <si>
    <t>Расходы по уборке придомовой территории</t>
  </si>
  <si>
    <t>3. Общеэксплуатационные расходы</t>
  </si>
  <si>
    <t>Общая площадь, кв. м</t>
  </si>
  <si>
    <t>Вывоз крупногабаритного мусора</t>
  </si>
  <si>
    <t>4. Расходы по начислению и сбору платежей за ЖКУ, управлению жилищным фондом</t>
  </si>
  <si>
    <t>Ожидаемое сальдо за 2013 год</t>
  </si>
  <si>
    <t>- техническое обслуживание конструктивных элементов зданий и внутридомового инженерного оборудования ( профосмотры, непредвиденный ремонт)</t>
  </si>
  <si>
    <t>2. Содержание домового хозяйства и придомовой территории в т.ч.</t>
  </si>
  <si>
    <t>Расходы по вывозу сбору, вывозу твердых бытовых отходов</t>
  </si>
  <si>
    <t>Расходы по обследованию дымоходов и вентканалов</t>
  </si>
  <si>
    <t xml:space="preserve">Обслуживание ВДГО </t>
  </si>
  <si>
    <t>Итого себестоимость</t>
  </si>
  <si>
    <t xml:space="preserve">Итого стоимость услуг с НДС </t>
  </si>
  <si>
    <t>Размер платы за содержание и ремонт жилого дома</t>
  </si>
  <si>
    <t>Установка, поверка прибора учета</t>
  </si>
  <si>
    <t xml:space="preserve">Расшифровка размера платы за содержание и ремонт жилого дома </t>
  </si>
  <si>
    <t xml:space="preserve">по адресу </t>
  </si>
  <si>
    <t>Статьи расходов</t>
  </si>
  <si>
    <t xml:space="preserve"> тариф с 01.01.2014г.</t>
  </si>
  <si>
    <t>тариф с 01.05.2014г.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</si>
</sst>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1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zoomScalePageLayoutView="0" workbookViewId="0" topLeftCell="A1">
      <selection activeCell="A19" sqref="A19"/>
    </sheetView>
  </sheetViews>
  <sheetFormatPr defaultColWidth="8.75390625" defaultRowHeight="12.75"/>
  <cols>
    <col min="1" max="1" width="67.75390625" style="2" customWidth="1"/>
    <col min="2" max="2" width="13.75390625" style="9" customWidth="1"/>
    <col min="3" max="3" width="13.625" style="18" customWidth="1"/>
    <col min="4" max="16384" width="8.75390625" style="18" customWidth="1"/>
  </cols>
  <sheetData>
    <row r="2" spans="1:3" ht="12">
      <c r="A2" s="1" t="s">
        <v>26</v>
      </c>
      <c r="B2" s="7"/>
      <c r="C2" s="10"/>
    </row>
    <row r="3" spans="1:3" ht="25.5" customHeight="1">
      <c r="A3" s="1" t="s">
        <v>27</v>
      </c>
      <c r="B3" s="8"/>
      <c r="C3" s="11" t="s">
        <v>2</v>
      </c>
    </row>
    <row r="4" spans="1:3" ht="12">
      <c r="A4" s="3"/>
      <c r="B4" s="8"/>
      <c r="C4" s="10"/>
    </row>
    <row r="5" spans="1:3" ht="24" customHeight="1">
      <c r="A5" s="12" t="s">
        <v>28</v>
      </c>
      <c r="B5" s="14" t="s">
        <v>29</v>
      </c>
      <c r="C5" s="19" t="s">
        <v>30</v>
      </c>
    </row>
    <row r="6" spans="1:3" ht="11.25" customHeight="1">
      <c r="A6" s="12" t="s">
        <v>16</v>
      </c>
      <c r="B6" s="5">
        <v>-3.24</v>
      </c>
      <c r="C6" s="5">
        <v>-1.19</v>
      </c>
    </row>
    <row r="7" spans="1:3" ht="11.25" customHeight="1">
      <c r="A7" s="13" t="s">
        <v>3</v>
      </c>
      <c r="B7" s="5">
        <v>1.27</v>
      </c>
      <c r="C7" s="5">
        <f>C9+C10+C11+C12+C13+C14+C15</f>
        <v>0.37</v>
      </c>
    </row>
    <row r="8" spans="1:3" ht="27" customHeight="1">
      <c r="A8" s="13" t="s">
        <v>17</v>
      </c>
      <c r="B8" s="5">
        <v>0.96</v>
      </c>
      <c r="C8" s="5">
        <v>1</v>
      </c>
    </row>
    <row r="9" spans="1:3" ht="11.25" customHeight="1">
      <c r="A9" s="4" t="s">
        <v>0</v>
      </c>
      <c r="B9" s="6">
        <v>0.04</v>
      </c>
      <c r="C9" s="14"/>
    </row>
    <row r="10" spans="1:3" ht="11.25" customHeight="1">
      <c r="A10" s="12" t="s">
        <v>4</v>
      </c>
      <c r="B10" s="5">
        <v>0.2</v>
      </c>
      <c r="C10" s="5"/>
    </row>
    <row r="11" spans="1:3" ht="11.25" customHeight="1">
      <c r="A11" s="12" t="s">
        <v>5</v>
      </c>
      <c r="B11" s="5">
        <v>0.01</v>
      </c>
      <c r="C11" s="5">
        <v>0.21</v>
      </c>
    </row>
    <row r="12" spans="1:3" ht="11.25" customHeight="1">
      <c r="A12" s="13" t="s">
        <v>1</v>
      </c>
      <c r="B12" s="5">
        <v>0.6</v>
      </c>
      <c r="C12" s="5"/>
    </row>
    <row r="13" spans="1:3" ht="11.25" customHeight="1">
      <c r="A13" s="13" t="s">
        <v>6</v>
      </c>
      <c r="B13" s="5">
        <v>0.01</v>
      </c>
      <c r="C13" s="5"/>
    </row>
    <row r="14" spans="1:3" ht="11.25" customHeight="1">
      <c r="A14" s="13" t="s">
        <v>25</v>
      </c>
      <c r="B14" s="5"/>
      <c r="C14" s="5">
        <v>0.16</v>
      </c>
    </row>
    <row r="15" spans="1:3" ht="11.25" customHeight="1">
      <c r="A15" s="12" t="s">
        <v>7</v>
      </c>
      <c r="B15" s="5">
        <v>0.41</v>
      </c>
      <c r="C15" s="5"/>
    </row>
    <row r="16" spans="1:3" ht="11.25" customHeight="1">
      <c r="A16" s="12" t="s">
        <v>18</v>
      </c>
      <c r="B16" s="5">
        <v>2.97</v>
      </c>
      <c r="C16" s="5">
        <f>C17+C22</f>
        <v>4.02</v>
      </c>
    </row>
    <row r="17" spans="1:3" ht="11.25" customHeight="1">
      <c r="A17" s="12" t="s">
        <v>8</v>
      </c>
      <c r="B17" s="5">
        <v>0.83</v>
      </c>
      <c r="C17" s="5">
        <f>C18+C19+C20+C21</f>
        <v>1.77</v>
      </c>
    </row>
    <row r="18" spans="1:3" ht="11.25" customHeight="1">
      <c r="A18" s="12" t="s">
        <v>19</v>
      </c>
      <c r="B18" s="5">
        <v>0.71</v>
      </c>
      <c r="C18" s="5">
        <v>0.74</v>
      </c>
    </row>
    <row r="19" spans="1:3" ht="11.25" customHeight="1">
      <c r="A19" s="12" t="s">
        <v>20</v>
      </c>
      <c r="B19" s="5">
        <v>0.05</v>
      </c>
      <c r="C19" s="5">
        <v>0.05</v>
      </c>
    </row>
    <row r="20" spans="1:3" s="10" customFormat="1" ht="12">
      <c r="A20" s="12" t="s">
        <v>9</v>
      </c>
      <c r="B20" s="5">
        <v>0.06</v>
      </c>
      <c r="C20" s="5">
        <v>0.06</v>
      </c>
    </row>
    <row r="21" spans="1:3" ht="11.25" customHeight="1">
      <c r="A21" s="12" t="s">
        <v>21</v>
      </c>
      <c r="B21" s="5"/>
      <c r="C21" s="5">
        <v>0.92</v>
      </c>
    </row>
    <row r="22" spans="1:3" ht="12" customHeight="1">
      <c r="A22" s="13" t="s">
        <v>10</v>
      </c>
      <c r="B22" s="5">
        <v>2.15</v>
      </c>
      <c r="C22" s="5">
        <f>C23+C24</f>
        <v>2.25</v>
      </c>
    </row>
    <row r="23" spans="1:3" ht="12" customHeight="1">
      <c r="A23" s="15" t="s">
        <v>11</v>
      </c>
      <c r="B23" s="5">
        <v>1.74</v>
      </c>
      <c r="C23" s="5">
        <v>1.8</v>
      </c>
    </row>
    <row r="24" spans="1:3" ht="12">
      <c r="A24" s="12" t="s">
        <v>14</v>
      </c>
      <c r="B24" s="5">
        <v>0.41</v>
      </c>
      <c r="C24" s="5">
        <v>0.45</v>
      </c>
    </row>
    <row r="25" spans="1:3" ht="12">
      <c r="A25" s="12" t="s">
        <v>12</v>
      </c>
      <c r="B25" s="5">
        <v>0.69</v>
      </c>
      <c r="C25" s="5">
        <v>0.73</v>
      </c>
    </row>
    <row r="26" spans="1:3" ht="12">
      <c r="A26" s="12" t="s">
        <v>15</v>
      </c>
      <c r="B26" s="5">
        <v>1.41</v>
      </c>
      <c r="C26" s="5">
        <v>1.4</v>
      </c>
    </row>
    <row r="27" spans="1:3" ht="12">
      <c r="A27" s="12" t="s">
        <v>22</v>
      </c>
      <c r="B27" s="5">
        <v>7.3</v>
      </c>
      <c r="C27" s="5">
        <f>C26+C25+C16+C7+C8</f>
        <v>7.52</v>
      </c>
    </row>
    <row r="28" spans="1:3" ht="12">
      <c r="A28" s="12" t="s">
        <v>23</v>
      </c>
      <c r="B28" s="5">
        <v>8.62</v>
      </c>
      <c r="C28" s="5">
        <f>C27*1.18</f>
        <v>8.8736</v>
      </c>
    </row>
    <row r="29" spans="1:3" ht="12">
      <c r="A29" s="12" t="s">
        <v>24</v>
      </c>
      <c r="B29" s="5">
        <v>11.86</v>
      </c>
      <c r="C29" s="5">
        <f>C28-C6</f>
        <v>10.0636</v>
      </c>
    </row>
    <row r="30" spans="1:3" ht="12">
      <c r="A30" s="12" t="s">
        <v>13</v>
      </c>
      <c r="B30" s="5">
        <v>4187.2</v>
      </c>
      <c r="C30" s="5">
        <v>4187.2</v>
      </c>
    </row>
    <row r="31" spans="1:3" s="10" customFormat="1" ht="12">
      <c r="A31" s="16"/>
      <c r="B31" s="7"/>
      <c r="C31" s="7"/>
    </row>
    <row r="32" spans="1:3" s="10" customFormat="1" ht="12">
      <c r="A32" s="16"/>
      <c r="B32" s="7"/>
      <c r="C32" s="7"/>
    </row>
    <row r="33" spans="1:3" s="10" customFormat="1" ht="12">
      <c r="A33" s="16"/>
      <c r="B33" s="7"/>
      <c r="C33" s="7"/>
    </row>
    <row r="34" spans="1:3" s="10" customFormat="1" ht="11.25" customHeight="1">
      <c r="A34" s="16"/>
      <c r="B34" s="17"/>
      <c r="C34" s="7"/>
    </row>
    <row r="35" spans="1:3" s="10" customFormat="1" ht="12">
      <c r="A35" s="16"/>
      <c r="B35" s="7"/>
      <c r="C35" s="7"/>
    </row>
    <row r="36" spans="1:3" s="10" customFormat="1" ht="12">
      <c r="A36" s="16"/>
      <c r="B36" s="7"/>
      <c r="C36" s="7"/>
    </row>
    <row r="37" spans="1:3" s="10" customFormat="1" ht="12">
      <c r="A37" s="16"/>
      <c r="B37" s="7"/>
      <c r="C37" s="7"/>
    </row>
    <row r="38" spans="1:3" s="10" customFormat="1" ht="12">
      <c r="A38" s="16"/>
      <c r="B38" s="7"/>
      <c r="C38" s="7"/>
    </row>
    <row r="39" spans="1:3" s="10" customFormat="1" ht="12">
      <c r="A39" s="16"/>
      <c r="B39" s="7"/>
      <c r="C39" s="7"/>
    </row>
    <row r="40" spans="1:3" s="10" customFormat="1" ht="12">
      <c r="A40" s="16"/>
      <c r="B40" s="7"/>
      <c r="C40" s="7"/>
    </row>
    <row r="41" spans="1:3" s="10" customFormat="1" ht="12">
      <c r="A41" s="16"/>
      <c r="B41" s="7"/>
      <c r="C41" s="7"/>
    </row>
    <row r="42" spans="1:3" s="10" customFormat="1" ht="12">
      <c r="A42" s="16"/>
      <c r="B42" s="7"/>
      <c r="C42" s="7"/>
    </row>
  </sheetData>
  <sheetProtection/>
  <autoFilter ref="A2:C42"/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2014-07-16T10:06:17Z</cp:lastPrinted>
  <dcterms:created xsi:type="dcterms:W3CDTF">2012-04-13T03:02:05Z</dcterms:created>
  <dcterms:modified xsi:type="dcterms:W3CDTF">2014-07-16T10:06:24Z</dcterms:modified>
  <cp:category/>
  <cp:version/>
  <cp:contentType/>
  <cp:contentStatus/>
</cp:coreProperties>
</file>